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50"/>
  </bookViews>
  <sheets>
    <sheet name="县级" sheetId="1" r:id="rId1"/>
  </sheets>
  <definedNames>
    <definedName name="_xlnm._FilterDatabase" localSheetId="0" hidden="1">县级!$A$6:$R$8</definedName>
    <definedName name="_xlnm.Print_Titles" localSheetId="0">县级!$3:$5</definedName>
    <definedName name="_xlnm.Print_Area" localSheetId="0">县级!$A$1:$R$8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<sst xmlns="http://schemas.openxmlformats.org/spreadsheetml/2006/main" count="45" uniqueCount="43">
  <si>
    <t>和田县2025年县级配套衔接补助资金项目计划表</t>
  </si>
  <si>
    <t>序号</t>
  </si>
  <si>
    <t>项目库编号</t>
  </si>
  <si>
    <t>项目名称</t>
  </si>
  <si>
    <t>项目类别</t>
  </si>
  <si>
    <t>建设性质（新建、续建、改扩建）</t>
  </si>
  <si>
    <t>建设起至期限</t>
  </si>
  <si>
    <t>实施地点</t>
  </si>
  <si>
    <t>主要建设任务</t>
  </si>
  <si>
    <t>县市实施单位</t>
  </si>
  <si>
    <t>项目主管部门</t>
  </si>
  <si>
    <t>责任人</t>
  </si>
  <si>
    <t>资金来源</t>
  </si>
  <si>
    <t>其中</t>
  </si>
  <si>
    <t>绩效目标</t>
  </si>
  <si>
    <t>备注</t>
  </si>
  <si>
    <t>项目总投资</t>
  </si>
  <si>
    <t>截止2024年年已安排资金</t>
  </si>
  <si>
    <t>此次计划安排衔接资金情况</t>
  </si>
  <si>
    <t>县级配套资金</t>
  </si>
  <si>
    <t>合计2个项目</t>
  </si>
  <si>
    <t>653221-2025-JY-002</t>
  </si>
  <si>
    <t>和田县2025年转移就业一次性交通补助项目</t>
  </si>
  <si>
    <t>就业类</t>
  </si>
  <si>
    <t>新建</t>
  </si>
  <si>
    <t>2025.01-2025.12</t>
  </si>
  <si>
    <t>和田县各乡镇</t>
  </si>
  <si>
    <t>建设内容：对有组织、自发到区内其他地州、疆外其他省份稳定就业在3个月以上的脱贫人口（监测对象）进行一次性交通补助。对转移到疆内其他地州稳定就业3个月以上得给予一次性补助1000元/人，转移到疆外省（市）稳定就业3个月以上得给予一次性补助2000元/人。对县内跨县(含兵团第十四师)务工人员，利用县级配套资金给予补助，有票据人员据实报销，无票据人员按出发地到外出务工目的地的火车硬卧票价格报销每人往返路费不超过200元的标准给予补助。</t>
  </si>
  <si>
    <t>各乡镇人民政府</t>
  </si>
  <si>
    <t>和田县人社局</t>
  </si>
  <si>
    <t>各乡镇乡镇长</t>
  </si>
  <si>
    <t>巩固任务资金</t>
  </si>
  <si>
    <t>项目的实施，脱贫人口（监测对象）进行一次性交通补助。</t>
  </si>
  <si>
    <t>653221-2025-CY-028</t>
  </si>
  <si>
    <t>和田县英阿瓦提乡2025年服装产业发展设备采购项目</t>
  </si>
  <si>
    <t>产业发展类</t>
  </si>
  <si>
    <t>2025.05-2025.11</t>
  </si>
  <si>
    <t>英阿瓦提乡艾吉克村</t>
  </si>
  <si>
    <t>建设内容：为艾吉克村扶贫车间采购并安装织布机38台，用于发展服装产业。</t>
  </si>
  <si>
    <t>和田县英阿瓦提乡人民政府</t>
  </si>
  <si>
    <t>和田县商工局</t>
  </si>
  <si>
    <t>图尔夏提·奥斯曼</t>
  </si>
  <si>
    <t>一是带动周边农户就业，二是有效发展纺织业发展。预计可提供就业岗位30个，使1082人受益，其中脱贫户监测对象662人，每月2500-3000元。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</si>
</sst>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 numFmtId="178" formatCode="0.00_ "/>
  </numFmts>
  <fonts count="27">
    <font>
      <sz val="11"/>
      <color theme="1"/>
      <name val="宋体"/>
      <charset val="134"/>
      <scheme val="minor"/>
    </font>
    <font>
      <sz val="11"/>
      <name val="宋体"/>
      <charset val="134"/>
    </font>
    <font>
      <sz val="20"/>
      <name val="宋体"/>
      <charset val="134"/>
    </font>
    <font>
      <sz val="16"/>
      <name val="宋体"/>
      <charset val="134"/>
    </font>
    <font>
      <sz val="48"/>
      <name val="宋体"/>
      <charset val="134"/>
    </font>
    <font>
      <sz val="12"/>
      <name val="宋体"/>
      <charset val="134"/>
    </font>
    <font>
      <b/>
      <sz val="20"/>
      <name val="宋体"/>
      <charset val="134"/>
    </font>
    <font>
      <b/>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3" borderId="11" applyNumberFormat="0" applyAlignment="0" applyProtection="0">
      <alignment vertical="center"/>
    </xf>
    <xf numFmtId="0" fontId="17" fillId="4" borderId="12" applyNumberFormat="0" applyAlignment="0" applyProtection="0">
      <alignment vertical="center"/>
    </xf>
    <xf numFmtId="0" fontId="18" fillId="4" borderId="11" applyNumberFormat="0" applyAlignment="0" applyProtection="0">
      <alignment vertical="center"/>
    </xf>
    <xf numFmtId="0" fontId="19" fillId="5"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176" fontId="1" fillId="0" borderId="0" xfId="0" applyNumberFormat="1" applyFont="1" applyFill="1" applyAlignment="1">
      <alignment horizontal="center" vertical="center"/>
    </xf>
    <xf numFmtId="0" fontId="1"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76" fontId="5" fillId="0" borderId="0" xfId="0" applyNumberFormat="1" applyFont="1" applyFill="1" applyBorder="1" applyAlignment="1">
      <alignment horizontal="center" vertical="center" wrapText="1"/>
    </xf>
    <xf numFmtId="176" fontId="3" fillId="0" borderId="0" xfId="0" applyNumberFormat="1" applyFont="1" applyFill="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xf>
    <xf numFmtId="0" fontId="5" fillId="0" borderId="0" xfId="0" applyFont="1" applyFill="1" applyAlignment="1">
      <alignment horizontal="center"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178" fontId="7"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8"/>
  <sheetViews>
    <sheetView tabSelected="1" view="pageBreakPreview" zoomScale="25" zoomScaleNormal="25" workbookViewId="0">
      <selection activeCell="H48" sqref="H48"/>
    </sheetView>
  </sheetViews>
  <sheetFormatPr defaultColWidth="9" defaultRowHeight="14" outlineLevelRow="7"/>
  <cols>
    <col min="1" max="1" width="6.44545454545455" style="1" customWidth="1"/>
    <col min="2" max="2" width="13.6272727272727" style="1" hidden="1" customWidth="1"/>
    <col min="3" max="3" width="43.1818181818182" style="1" customWidth="1"/>
    <col min="4" max="4" width="16.6636363636364" style="1" customWidth="1"/>
    <col min="5" max="5" width="12.7090909090909" style="1" customWidth="1"/>
    <col min="6" max="6" width="20.2272727272727" style="1" customWidth="1"/>
    <col min="7" max="7" width="39.7727272727273" style="1" customWidth="1"/>
    <col min="8" max="8" width="125" style="1" customWidth="1"/>
    <col min="9" max="9" width="16.5909090909091" style="1" customWidth="1"/>
    <col min="10" max="10" width="12.7272727272727" style="1" customWidth="1"/>
    <col min="11" max="11" width="16.5" style="1" customWidth="1"/>
    <col min="12" max="12" width="15" style="1" customWidth="1"/>
    <col min="13" max="13" width="18.1272727272727" style="4" customWidth="1"/>
    <col min="14" max="14" width="17.0454545454545" style="4" hidden="1" customWidth="1"/>
    <col min="15" max="15" width="23.0545454545455" style="4" customWidth="1"/>
    <col min="16" max="16" width="15.0909090909091" style="1" customWidth="1"/>
    <col min="17" max="17" width="106.363636363636" style="1" customWidth="1"/>
    <col min="18" max="18" width="17.9545454545455" style="5" customWidth="1"/>
    <col min="19" max="16384" width="9" style="1"/>
  </cols>
  <sheetData>
    <row r="1" s="1" customFormat="1" ht="80" customHeight="1" spans="1:18">
      <c r="A1" s="6" t="s">
        <v>0</v>
      </c>
      <c r="B1" s="6"/>
      <c r="C1" s="6"/>
      <c r="D1" s="6"/>
      <c r="E1" s="6"/>
      <c r="F1" s="6"/>
      <c r="G1" s="6"/>
      <c r="H1" s="6"/>
      <c r="I1" s="6"/>
      <c r="J1" s="6"/>
      <c r="K1" s="6"/>
      <c r="L1" s="6"/>
      <c r="M1" s="6"/>
      <c r="N1" s="6"/>
      <c r="O1" s="6"/>
      <c r="P1" s="6"/>
      <c r="Q1" s="6"/>
      <c r="R1" s="6"/>
    </row>
    <row r="2" s="1" customFormat="1" ht="21" spans="1:18">
      <c r="A2" s="7"/>
      <c r="B2" s="7"/>
      <c r="C2" s="7"/>
      <c r="D2" s="7"/>
      <c r="E2" s="7"/>
      <c r="F2" s="7"/>
      <c r="G2" s="7"/>
      <c r="H2" s="7"/>
      <c r="I2" s="7"/>
      <c r="J2" s="7"/>
      <c r="K2" s="7"/>
      <c r="L2" s="7"/>
      <c r="M2" s="14"/>
      <c r="N2" s="14"/>
      <c r="O2" s="14"/>
      <c r="P2" s="15"/>
      <c r="Q2" s="5"/>
      <c r="R2" s="25"/>
    </row>
    <row r="3" s="2" customFormat="1" ht="25.5" spans="1:18">
      <c r="A3" s="8" t="s">
        <v>1</v>
      </c>
      <c r="B3" s="8" t="s">
        <v>2</v>
      </c>
      <c r="C3" s="8" t="s">
        <v>3</v>
      </c>
      <c r="D3" s="8" t="s">
        <v>4</v>
      </c>
      <c r="E3" s="8" t="s">
        <v>5</v>
      </c>
      <c r="F3" s="8" t="s">
        <v>6</v>
      </c>
      <c r="G3" s="8" t="s">
        <v>7</v>
      </c>
      <c r="H3" s="8" t="s">
        <v>8</v>
      </c>
      <c r="I3" s="8" t="s">
        <v>9</v>
      </c>
      <c r="J3" s="16" t="s">
        <v>10</v>
      </c>
      <c r="K3" s="16" t="s">
        <v>11</v>
      </c>
      <c r="L3" s="16" t="s">
        <v>12</v>
      </c>
      <c r="M3" s="16" t="s">
        <v>13</v>
      </c>
      <c r="N3" s="16"/>
      <c r="O3" s="16"/>
      <c r="P3" s="16"/>
      <c r="Q3" s="26" t="s">
        <v>14</v>
      </c>
      <c r="R3" s="8" t="s">
        <v>15</v>
      </c>
    </row>
    <row r="4" s="2" customFormat="1" ht="72" customHeight="1" spans="1:18">
      <c r="A4" s="8"/>
      <c r="B4" s="8"/>
      <c r="C4" s="8"/>
      <c r="D4" s="8"/>
      <c r="E4" s="8"/>
      <c r="F4" s="8"/>
      <c r="G4" s="8"/>
      <c r="H4" s="8"/>
      <c r="I4" s="8"/>
      <c r="J4" s="16"/>
      <c r="K4" s="16"/>
      <c r="L4" s="16"/>
      <c r="M4" s="16" t="s">
        <v>16</v>
      </c>
      <c r="N4" s="16" t="s">
        <v>17</v>
      </c>
      <c r="O4" s="17" t="s">
        <v>18</v>
      </c>
      <c r="P4" s="16" t="s">
        <v>19</v>
      </c>
      <c r="Q4" s="27"/>
      <c r="R4" s="8"/>
    </row>
    <row r="5" s="2" customFormat="1" ht="25.5" spans="1:18">
      <c r="A5" s="8"/>
      <c r="B5" s="8"/>
      <c r="C5" s="8"/>
      <c r="D5" s="8"/>
      <c r="E5" s="8"/>
      <c r="F5" s="8"/>
      <c r="G5" s="8"/>
      <c r="H5" s="8"/>
      <c r="I5" s="8"/>
      <c r="J5" s="16"/>
      <c r="K5" s="16"/>
      <c r="L5" s="16"/>
      <c r="M5" s="16"/>
      <c r="N5" s="16"/>
      <c r="O5" s="18"/>
      <c r="P5" s="16"/>
      <c r="Q5" s="28"/>
      <c r="R5" s="8"/>
    </row>
    <row r="6" s="3" customFormat="1" ht="60" customHeight="1" spans="1:18">
      <c r="A6" s="9" t="s">
        <v>20</v>
      </c>
      <c r="B6" s="10"/>
      <c r="C6" s="10"/>
      <c r="D6" s="10"/>
      <c r="E6" s="10"/>
      <c r="F6" s="10"/>
      <c r="G6" s="10"/>
      <c r="H6" s="11"/>
      <c r="I6" s="19"/>
      <c r="J6" s="19"/>
      <c r="K6" s="19"/>
      <c r="L6" s="19"/>
      <c r="M6" s="20">
        <f>SUBTOTAL(9,M7:M53)</f>
        <v>1625</v>
      </c>
      <c r="N6" s="20">
        <f>SUBTOTAL(9,N7:N53)</f>
        <v>0</v>
      </c>
      <c r="O6" s="20">
        <f>SUBTOTAL(9,O7:O53)</f>
        <v>125</v>
      </c>
      <c r="P6" s="20">
        <f>SUBTOTAL(9,P7:P53)</f>
        <v>125</v>
      </c>
      <c r="Q6" s="29"/>
      <c r="R6" s="19"/>
    </row>
    <row r="7" s="2" customFormat="1" ht="182" customHeight="1" spans="1:18">
      <c r="A7" s="12">
        <v>1</v>
      </c>
      <c r="B7" s="12" t="s">
        <v>21</v>
      </c>
      <c r="C7" s="12" t="s">
        <v>22</v>
      </c>
      <c r="D7" s="12" t="s">
        <v>23</v>
      </c>
      <c r="E7" s="12" t="s">
        <v>24</v>
      </c>
      <c r="F7" s="12" t="s">
        <v>25</v>
      </c>
      <c r="G7" s="12" t="s">
        <v>26</v>
      </c>
      <c r="H7" s="13" t="s">
        <v>27</v>
      </c>
      <c r="I7" s="12" t="s">
        <v>28</v>
      </c>
      <c r="J7" s="12" t="s">
        <v>29</v>
      </c>
      <c r="K7" s="21" t="s">
        <v>30</v>
      </c>
      <c r="L7" s="12" t="s">
        <v>31</v>
      </c>
      <c r="M7" s="22">
        <v>1578</v>
      </c>
      <c r="N7" s="22"/>
      <c r="O7" s="23">
        <v>78</v>
      </c>
      <c r="P7" s="24">
        <v>78</v>
      </c>
      <c r="Q7" s="12" t="s">
        <v>32</v>
      </c>
      <c r="R7" s="12"/>
    </row>
    <row r="8" s="1" customFormat="1" ht="123" customHeight="1" spans="1:18">
      <c r="A8" s="12">
        <v>2</v>
      </c>
      <c r="B8" s="12" t="s">
        <v>33</v>
      </c>
      <c r="C8" s="12" t="s">
        <v>34</v>
      </c>
      <c r="D8" s="12" t="s">
        <v>35</v>
      </c>
      <c r="E8" s="12" t="s">
        <v>24</v>
      </c>
      <c r="F8" s="12" t="s">
        <v>36</v>
      </c>
      <c r="G8" s="12" t="s">
        <v>37</v>
      </c>
      <c r="H8" s="13" t="s">
        <v>38</v>
      </c>
      <c r="I8" s="12" t="s">
        <v>39</v>
      </c>
      <c r="J8" s="12" t="s">
        <v>40</v>
      </c>
      <c r="K8" s="12" t="s">
        <v>41</v>
      </c>
      <c r="L8" s="12" t="s">
        <v>31</v>
      </c>
      <c r="M8" s="12">
        <v>47</v>
      </c>
      <c r="N8" s="12"/>
      <c r="O8" s="23">
        <v>47</v>
      </c>
      <c r="P8" s="21">
        <v>47</v>
      </c>
      <c r="Q8" s="12" t="s">
        <v>42</v>
      </c>
      <c r="R8" s="12"/>
    </row>
  </sheetData>
  <autoFilter xmlns:etc="http://www.wps.cn/officeDocument/2017/etCustomData" ref="A6:R8" etc:filterBottomFollowUsedRange="0">
    <extLst/>
  </autoFilter>
  <mergeCells count="21">
    <mergeCell ref="A1:R1"/>
    <mergeCell ref="M3:P3"/>
    <mergeCell ref="A6:C6"/>
    <mergeCell ref="A3:A5"/>
    <mergeCell ref="B3:B5"/>
    <mergeCell ref="C3:C5"/>
    <mergeCell ref="D3:D5"/>
    <mergeCell ref="E3:E5"/>
    <mergeCell ref="F3:F5"/>
    <mergeCell ref="G3:G5"/>
    <mergeCell ref="H3:H5"/>
    <mergeCell ref="I3:I5"/>
    <mergeCell ref="J3:J5"/>
    <mergeCell ref="K3:K5"/>
    <mergeCell ref="L3:L5"/>
    <mergeCell ref="M4:M5"/>
    <mergeCell ref="N4:N5"/>
    <mergeCell ref="O4:O5"/>
    <mergeCell ref="P4:P5"/>
    <mergeCell ref="Q3:Q5"/>
    <mergeCell ref="R3:R5"/>
  </mergeCells>
  <dataValidations count="3">
    <dataValidation type="list" allowBlank="1" showInputMessage="1" showErrorMessage="1" sqref="D7:D8">
      <formula1>"产业发展类,就业类,乡村建设类,易地搬迁后扶类,巩固拓展脱贫攻坚成果类,其他类"</formula1>
    </dataValidation>
    <dataValidation type="list" allowBlank="1" showInputMessage="1" showErrorMessage="1" sqref="E7:E8">
      <formula1>"新建,续建,改扩建"</formula1>
    </dataValidation>
    <dataValidation type="list" allowBlank="1" showInputMessage="1" showErrorMessage="1" sqref="L7:L8">
      <formula1>"巩固任务资金,以工代赈任务资金,少数民族发展任务资金,国有林场资金,国有农场资金,国有牧场资金,债券资金"</formula1>
    </dataValidation>
  </dataValidations>
  <pageMargins left="0.393055555555556" right="0.472222222222222" top="0.629861111111111" bottom="0.550694444444444" header="0.5" footer="0.5"/>
  <pageSetup paperSize="8" scale="4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县级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搁浅的旧时光</cp:lastModifiedBy>
  <dcterms:created xsi:type="dcterms:W3CDTF">2025-07-24T10:57:00Z</dcterms:created>
  <dcterms:modified xsi:type="dcterms:W3CDTF">2025-07-28T11:28:46Z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E2308B7EBB8D45A9A2ED25C2D3ABA73E_11</vt:lpwstr>
  </property>
  <property fmtid="{D5CDD505-2E9C-101B-9397-08002B2CF9AE}" pid="3" name="KSOProductBuildVer">
    <vt:lpwstr>2052-12.8.2.18205</vt:lpwstr>
  </property>
</Properties>
</file>