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中央" sheetId="1" r:id="rId1"/>
  </sheets>
  <definedNames>
    <definedName name="_xlnm._FilterDatabase" localSheetId="0" hidden="1">中央!$A$6:$S$9</definedName>
    <definedName name="_xlnm.Print_Titles" localSheetId="0">中央!$3:$5</definedName>
    <definedName name="_xlnm.Print_Area" localSheetId="0">中央!$A$1:$S$9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<sst xmlns="http://schemas.openxmlformats.org/spreadsheetml/2006/main" count="60" uniqueCount="53">
  <si>
    <t>和田县2025年第二批中央衔接补助资金项目计划表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</si>
  <si>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</si>
  <si>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</si>
  <si>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</si>
  <si>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</si>
  <si>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</si>
  <si>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</si>
  <si>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</si>
  <si>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</si>
  <si>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县市实施单位</t>
  </si>
  <si>
    <t>项目主管部门</t>
  </si>
  <si>
    <t>责任人</t>
  </si>
  <si>
    <t>资金来源</t>
  </si>
  <si>
    <t>其中</t>
  </si>
  <si>
    <t>绩效目标</t>
  </si>
  <si>
    <t>备注</t>
  </si>
  <si>
    <t>项目总投资</t>
  </si>
  <si>
    <t>截止2024年年已安排资金</t>
  </si>
  <si>
    <t>此次计划安排衔接资金情况</t>
  </si>
  <si>
    <t>中央衔接补助资金</t>
  </si>
  <si>
    <t>第二批巩固拓展脱贫攻坚成果和乡村振兴任务资金</t>
  </si>
  <si>
    <t>第二批少数民族发展资金</t>
  </si>
  <si>
    <t>合计3个项目</t>
  </si>
  <si>
    <t>653221-2025-LY-001</t>
  </si>
  <si>
    <t>和田县沙产业基础设施配套项目</t>
  </si>
  <si>
    <t>产业发展类</t>
  </si>
  <si>
    <t>新建</t>
  </si>
  <si>
    <t>2025.05-2025.12</t>
  </si>
  <si>
    <t>阿和公路西侧</t>
  </si>
  <si>
    <t>建设内容：新建36.46公里砂石路（宽度4.5米，厚30厘米），分布式光伏160套，储能设施160套，光伏围栏160套，光伏清洗系统550套，及相关附属设施。</t>
  </si>
  <si>
    <t>和田县林业和草原局</t>
  </si>
  <si>
    <t>阿卜力克木·萨吾尔</t>
  </si>
  <si>
    <t>巩固任务资金</t>
  </si>
  <si>
    <t>通过建设该项目对3万亩群众治沙区域配套道路和光伏供电设施，带动群众参与治沙，提高群众收入。</t>
  </si>
  <si>
    <t>653221-2025-QT-003</t>
  </si>
  <si>
    <t>和田县2025年易地搬迁地方政府债券贴息补助项目</t>
  </si>
  <si>
    <t>其他类</t>
  </si>
  <si>
    <t>2025.05-2025.11</t>
  </si>
  <si>
    <t>和田县</t>
  </si>
  <si>
    <t>建设内容：对易地搬迁地方政府债券进行贴息补助.</t>
  </si>
  <si>
    <t>和田县财政局</t>
  </si>
  <si>
    <t>柏煜</t>
  </si>
  <si>
    <t>对易地搬迁地方政府债券进行贴息补助</t>
  </si>
  <si>
    <t>易地搬迁地方政府债券贴息补助资金</t>
  </si>
  <si>
    <t>653221-2025-JT-017</t>
  </si>
  <si>
    <t>和田县2025年农村公路建设项目（二期）</t>
  </si>
  <si>
    <t>乡村建设类</t>
  </si>
  <si>
    <t>和田县各乡镇</t>
  </si>
  <si>
    <t>建设内容：新改建道路50公里，包含土路新建及老旧路改造，四级公路，包括路面、路基、桥涵及防护。</t>
  </si>
  <si>
    <t>和田县交通运输局</t>
  </si>
  <si>
    <t>张海东</t>
  </si>
  <si>
    <t>少数民族发展任务资金</t>
  </si>
  <si>
    <t>项目建成后，可改善和田县农村路网，提高交通便利条件预计可使1711人受益，其中脱贫户（监测户）人口280人。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</si>
</sst>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.0_);[Red]\(0.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4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view="pageBreakPreview" zoomScale="25" zoomScaleNormal="25" workbookViewId="0">
      <selection activeCell="I26" sqref="I26:I27"/>
    </sheetView>
  </sheetViews>
  <sheetFormatPr defaultColWidth="9" defaultRowHeight="14"/>
  <cols>
    <col min="1" max="1" width="6.44545454545455" style="1" customWidth="1"/>
    <col min="2" max="2" width="13.6272727272727" style="1" hidden="1" customWidth="1"/>
    <col min="3" max="3" width="43.1818181818182" style="1" customWidth="1"/>
    <col min="4" max="4" width="16.6636363636364" style="1" customWidth="1"/>
    <col min="5" max="5" width="12.7090909090909" style="1" customWidth="1"/>
    <col min="6" max="6" width="20.2272727272727" style="1" customWidth="1"/>
    <col min="7" max="7" width="39.7727272727273" style="1" customWidth="1"/>
    <col min="8" max="8" width="125" style="1" customWidth="1"/>
    <col min="9" max="9" width="16.5909090909091" style="1" customWidth="1"/>
    <col min="10" max="10" width="12.7272727272727" style="1" customWidth="1"/>
    <col min="11" max="11" width="16.5" style="1" customWidth="1"/>
    <col min="12" max="12" width="15" style="1" customWidth="1"/>
    <col min="13" max="13" width="18.1272727272727" style="5" customWidth="1"/>
    <col min="14" max="14" width="17.0454545454545" style="5" hidden="1" customWidth="1"/>
    <col min="15" max="15" width="23.0545454545455" style="5" customWidth="1"/>
    <col min="16" max="17" width="21.8727272727273" style="1" customWidth="1"/>
    <col min="18" max="18" width="106.363636363636" style="1" customWidth="1"/>
    <col min="19" max="19" width="17.9545454545455" style="6" customWidth="1"/>
    <col min="20" max="16384" width="9" style="1"/>
  </cols>
  <sheetData>
    <row r="1" s="1" customFormat="1" ht="80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15" spans="1:1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5"/>
      <c r="N2" s="15"/>
      <c r="O2" s="15"/>
      <c r="P2" s="15"/>
      <c r="Q2" s="15"/>
      <c r="R2" s="6"/>
      <c r="S2" s="26"/>
    </row>
    <row r="3" s="2" customFormat="1" ht="25.5" spans="1:1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/>
      <c r="O3" s="16"/>
      <c r="P3" s="16"/>
      <c r="Q3" s="16"/>
      <c r="R3" s="27" t="s">
        <v>14</v>
      </c>
      <c r="S3" s="9" t="s">
        <v>15</v>
      </c>
    </row>
    <row r="4" s="2" customFormat="1" ht="72" customHeight="1" spans="1:19">
      <c r="A4" s="9"/>
      <c r="B4" s="9"/>
      <c r="C4" s="9"/>
      <c r="D4" s="9"/>
      <c r="E4" s="9"/>
      <c r="F4" s="9"/>
      <c r="G4" s="9"/>
      <c r="H4" s="9"/>
      <c r="I4" s="9"/>
      <c r="J4" s="16"/>
      <c r="K4" s="16"/>
      <c r="L4" s="16"/>
      <c r="M4" s="16" t="s">
        <v>16</v>
      </c>
      <c r="N4" s="16" t="s">
        <v>17</v>
      </c>
      <c r="O4" s="17" t="s">
        <v>18</v>
      </c>
      <c r="P4" s="18" t="s">
        <v>19</v>
      </c>
      <c r="Q4" s="28"/>
      <c r="R4" s="29"/>
      <c r="S4" s="9"/>
    </row>
    <row r="5" s="2" customFormat="1" ht="127.5" spans="1:19">
      <c r="A5" s="9"/>
      <c r="B5" s="9"/>
      <c r="C5" s="9"/>
      <c r="D5" s="9"/>
      <c r="E5" s="9"/>
      <c r="F5" s="9"/>
      <c r="G5" s="9"/>
      <c r="H5" s="9"/>
      <c r="I5" s="9"/>
      <c r="J5" s="16"/>
      <c r="K5" s="16"/>
      <c r="L5" s="16"/>
      <c r="M5" s="16"/>
      <c r="N5" s="16"/>
      <c r="O5" s="19"/>
      <c r="P5" s="16" t="s">
        <v>20</v>
      </c>
      <c r="Q5" s="16" t="s">
        <v>21</v>
      </c>
      <c r="R5" s="30"/>
      <c r="S5" s="9"/>
    </row>
    <row r="6" s="3" customFormat="1" ht="60" customHeight="1" spans="1:19">
      <c r="A6" s="10" t="s">
        <v>22</v>
      </c>
      <c r="B6" s="11"/>
      <c r="C6" s="11"/>
      <c r="D6" s="11"/>
      <c r="E6" s="11"/>
      <c r="F6" s="11"/>
      <c r="G6" s="11"/>
      <c r="H6" s="12"/>
      <c r="I6" s="20"/>
      <c r="J6" s="20"/>
      <c r="K6" s="20"/>
      <c r="L6" s="20"/>
      <c r="M6" s="21">
        <f>SUBTOTAL(9,M7:M54)</f>
        <v>8547</v>
      </c>
      <c r="N6" s="21">
        <f>SUBTOTAL(9,N7:N54)</f>
        <v>0</v>
      </c>
      <c r="O6" s="21">
        <f>SUBTOTAL(9,O7:O54)</f>
        <v>5526</v>
      </c>
      <c r="P6" s="21">
        <f>SUBTOTAL(9,P7:P54)</f>
        <v>5205</v>
      </c>
      <c r="Q6" s="21">
        <f>SUBTOTAL(9,Q7:Q54)</f>
        <v>321</v>
      </c>
      <c r="R6" s="31"/>
      <c r="S6" s="20"/>
    </row>
    <row r="7" s="4" customFormat="1" ht="122" customHeight="1" spans="1:19">
      <c r="A7" s="13">
        <v>1</v>
      </c>
      <c r="B7" s="13" t="s">
        <v>23</v>
      </c>
      <c r="C7" s="13" t="s">
        <v>24</v>
      </c>
      <c r="D7" s="13" t="s">
        <v>25</v>
      </c>
      <c r="E7" s="13" t="s">
        <v>26</v>
      </c>
      <c r="F7" s="13" t="s">
        <v>27</v>
      </c>
      <c r="G7" s="13" t="s">
        <v>28</v>
      </c>
      <c r="H7" s="14" t="s">
        <v>29</v>
      </c>
      <c r="I7" s="13" t="s">
        <v>30</v>
      </c>
      <c r="J7" s="13" t="s">
        <v>30</v>
      </c>
      <c r="K7" s="22" t="s">
        <v>31</v>
      </c>
      <c r="L7" s="13" t="s">
        <v>32</v>
      </c>
      <c r="M7" s="23">
        <v>5270</v>
      </c>
      <c r="N7" s="24"/>
      <c r="O7" s="25">
        <v>5128</v>
      </c>
      <c r="P7" s="23">
        <v>5128</v>
      </c>
      <c r="Q7" s="23"/>
      <c r="R7" s="13" t="s">
        <v>33</v>
      </c>
      <c r="S7" s="13"/>
    </row>
    <row r="8" s="1" customFormat="1" ht="120" customHeight="1" spans="1:19">
      <c r="A8" s="13">
        <v>2</v>
      </c>
      <c r="B8" s="13" t="s">
        <v>34</v>
      </c>
      <c r="C8" s="13" t="s">
        <v>35</v>
      </c>
      <c r="D8" s="13" t="s">
        <v>36</v>
      </c>
      <c r="E8" s="13" t="s">
        <v>26</v>
      </c>
      <c r="F8" s="13" t="s">
        <v>37</v>
      </c>
      <c r="G8" s="13" t="s">
        <v>38</v>
      </c>
      <c r="H8" s="14" t="s">
        <v>39</v>
      </c>
      <c r="I8" s="13" t="s">
        <v>40</v>
      </c>
      <c r="J8" s="13" t="s">
        <v>40</v>
      </c>
      <c r="K8" s="13" t="s">
        <v>41</v>
      </c>
      <c r="L8" s="13" t="s">
        <v>32</v>
      </c>
      <c r="M8" s="13">
        <v>77</v>
      </c>
      <c r="N8" s="13"/>
      <c r="O8" s="25">
        <v>77</v>
      </c>
      <c r="P8" s="13">
        <v>77</v>
      </c>
      <c r="Q8" s="13"/>
      <c r="R8" s="13" t="s">
        <v>42</v>
      </c>
      <c r="S8" s="13" t="s">
        <v>43</v>
      </c>
    </row>
    <row r="9" s="1" customFormat="1" ht="142" customHeight="1" spans="1:19">
      <c r="A9" s="13">
        <v>3</v>
      </c>
      <c r="B9" s="13" t="s">
        <v>44</v>
      </c>
      <c r="C9" s="13" t="s">
        <v>45</v>
      </c>
      <c r="D9" s="13" t="s">
        <v>46</v>
      </c>
      <c r="E9" s="13" t="s">
        <v>26</v>
      </c>
      <c r="F9" s="13" t="s">
        <v>37</v>
      </c>
      <c r="G9" s="13" t="s">
        <v>47</v>
      </c>
      <c r="H9" s="14" t="s">
        <v>48</v>
      </c>
      <c r="I9" s="13" t="s">
        <v>49</v>
      </c>
      <c r="J9" s="13" t="s">
        <v>49</v>
      </c>
      <c r="K9" s="13" t="s">
        <v>50</v>
      </c>
      <c r="L9" s="13" t="s">
        <v>51</v>
      </c>
      <c r="M9" s="13">
        <v>3200</v>
      </c>
      <c r="N9" s="13"/>
      <c r="O9" s="25">
        <v>321</v>
      </c>
      <c r="P9" s="13"/>
      <c r="Q9" s="13">
        <v>321</v>
      </c>
      <c r="R9" s="13" t="s">
        <v>52</v>
      </c>
      <c r="S9" s="13"/>
    </row>
  </sheetData>
  <autoFilter xmlns:etc="http://www.wps.cn/officeDocument/2017/etCustomData" ref="A6:S9" etc:filterBottomFollowUsedRange="0">
    <extLst/>
  </autoFilter>
  <mergeCells count="21">
    <mergeCell ref="A1:S1"/>
    <mergeCell ref="M3:Q3"/>
    <mergeCell ref="P4:Q4"/>
    <mergeCell ref="A6:C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N4:N5"/>
    <mergeCell ref="O4:O5"/>
    <mergeCell ref="R3:R5"/>
    <mergeCell ref="S3:S5"/>
  </mergeCells>
  <dataValidations count="3">
    <dataValidation type="list" allowBlank="1" showInputMessage="1" showErrorMessage="1" sqref="D7:D9">
      <formula1>"产业发展类,就业类,乡村建设类,易地搬迁后扶类,巩固拓展脱贫攻坚成果类,其他类"</formula1>
    </dataValidation>
    <dataValidation type="list" allowBlank="1" showInputMessage="1" showErrorMessage="1" sqref="E7:E9">
      <formula1>"新建,续建,改扩建"</formula1>
    </dataValidation>
    <dataValidation type="list" allowBlank="1" showInputMessage="1" showErrorMessage="1" sqref="L7:L9">
      <formula1>"巩固任务资金,以工代赈任务资金,少数民族发展任务资金,国有林场资金,国有农场资金,国有牧场资金,债券资金"</formula1>
    </dataValidation>
  </dataValidations>
  <pageMargins left="0.393055555555556" right="0.472222222222222" top="0.629861111111111" bottom="0.550694444444444" header="0.5" footer="0.5"/>
  <pageSetup paperSize="8" scale="3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2025-05-20T02:57:00Z</dcterms:created>
  <dcterms:modified xsi:type="dcterms:W3CDTF">2025-07-28T11:19:53Z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D47620870C6D4A78B1EFC0996FA8324E_11</vt:lpwstr>
  </property>
  <property fmtid="{D5CDD505-2E9C-101B-9397-08002B2CF9AE}" pid="3" name="KSOProductBuildVer">
    <vt:lpwstr>2052-12.8.2.18205</vt:lpwstr>
  </property>
</Properties>
</file>