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50"/>
  </bookViews>
  <sheets>
    <sheet name="自治区第二批" sheetId="1" r:id="rId1"/>
  </sheets>
  <definedNames>
    <definedName name="_xlnm._FilterDatabase" localSheetId="0" hidden="1">自治区第二批!$A$7:$N$8</definedName>
    <definedName name="_xlnm.Print_Titles" localSheetId="0">自治区第二批!$4:$6</definedName>
    <definedName name="_xlnm.Print_Area" localSheetId="0">自治区第二批!$A$1:$M$8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<sst xmlns="http://schemas.openxmlformats.org/spreadsheetml/2006/main" count="29" uniqueCount="29">
  <si>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附件：</t>
  </si>
  <si>
    <t>和田县2024年县级配套衔接补助资金项目计划表</t>
  </si>
  <si>
    <t>填报单位：和田县委农村工作领导小组办公室</t>
  </si>
  <si>
    <t>填报时间：2024年11月7日</t>
  </si>
  <si>
    <t>序号</t>
  </si>
  <si>
    <t>项目库编号</t>
  </si>
  <si>
    <t>项目名称</t>
  </si>
  <si>
    <t>项目类别</t>
  </si>
  <si>
    <t>建设性质（新建、续建、改扩建）</t>
  </si>
  <si>
    <t>建设起至期限</t>
  </si>
  <si>
    <t>实施地点</t>
  </si>
  <si>
    <t>主要建设任务</t>
  </si>
  <si>
    <t>县市实施单位</t>
  </si>
  <si>
    <t>责任人</t>
  </si>
  <si>
    <t>项目总投资</t>
  </si>
  <si>
    <t>政府投资</t>
  </si>
  <si>
    <t>绩效目标</t>
  </si>
  <si>
    <t>2024年计划安排县级配套衔接补助资金</t>
  </si>
  <si>
    <t>合计</t>
  </si>
  <si>
    <t>653221-2024-CY-001</t>
  </si>
  <si>
    <t>和田县产业发展以奖代补项目</t>
  </si>
  <si>
    <t>产业发展类</t>
  </si>
  <si>
    <t>新建</t>
  </si>
  <si>
    <t>2024.02-2024.11</t>
  </si>
  <si>
    <t>各乡镇</t>
  </si>
  <si>
    <t>建设规模及建设内容：重点对万元以下的脱贫户（含监测户）发展产业进行奖补（主要为：小麦产业、玉米产业、牛产业、羊产业、核桃产业、葡萄产业、桃产业、庭院经济、自主创业补助项目）。</t>
  </si>
  <si>
    <t>和田县各乡镇人民政府</t>
  </si>
  <si>
    <t>各乡镇党委书记</t>
  </si>
  <si>
    <t>项目的实施，脱贫人口（监测对象）进行一次性交通补助。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</si>
</sst>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14"/>
      <name val="宋体"/>
      <charset val="134"/>
      <scheme val="major"/>
    </font>
    <font>
      <sz val="14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36"/>
      <name val="方正小标宋简体"/>
      <charset val="134"/>
    </font>
    <font>
      <b/>
      <sz val="16"/>
      <name val="宋体"/>
      <charset val="134"/>
      <scheme val="major"/>
    </font>
    <font>
      <sz val="14"/>
      <name val="方正公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2" name="Text Box 9540"/>
        <xdr:cNvSpPr txBox="1"/>
      </xdr:nvSpPr>
      <xdr:spPr>
        <a:xfrm>
          <a:off x="7560310" y="38100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787400</xdr:rowOff>
    </xdr:to>
    <xdr:sp>
      <xdr:nvSpPr>
        <xdr:cNvPr id="3" name="Text Box 9540"/>
        <xdr:cNvSpPr txBox="1"/>
      </xdr:nvSpPr>
      <xdr:spPr>
        <a:xfrm>
          <a:off x="7560310" y="38100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4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5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6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7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8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9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10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11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12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13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14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15" name="Text Box 9540"/>
        <xdr:cNvSpPr txBox="1"/>
      </xdr:nvSpPr>
      <xdr:spPr>
        <a:xfrm>
          <a:off x="7560310" y="38100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16" name="Text Box 9540"/>
        <xdr:cNvSpPr txBox="1"/>
      </xdr:nvSpPr>
      <xdr:spPr>
        <a:xfrm>
          <a:off x="7560310" y="38100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17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18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19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0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1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2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3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4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5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6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7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79375</xdr:colOff>
      <xdr:row>1</xdr:row>
      <xdr:rowOff>473075</xdr:rowOff>
    </xdr:to>
    <xdr:sp>
      <xdr:nvSpPr>
        <xdr:cNvPr id="28" name="Text Box 9540"/>
        <xdr:cNvSpPr txBox="1"/>
      </xdr:nvSpPr>
      <xdr:spPr>
        <a:xfrm>
          <a:off x="7560310" y="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79375</xdr:colOff>
      <xdr:row>1</xdr:row>
      <xdr:rowOff>473075</xdr:rowOff>
    </xdr:to>
    <xdr:sp>
      <xdr:nvSpPr>
        <xdr:cNvPr id="29" name="Text Box 9540"/>
        <xdr:cNvSpPr txBox="1"/>
      </xdr:nvSpPr>
      <xdr:spPr>
        <a:xfrm>
          <a:off x="7560310" y="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0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1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2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3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4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5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6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7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8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9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40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692150</xdr:rowOff>
    </xdr:to>
    <xdr:sp>
      <xdr:nvSpPr>
        <xdr:cNvPr id="41" name="Text Box 9540"/>
        <xdr:cNvSpPr txBox="1"/>
      </xdr:nvSpPr>
      <xdr:spPr>
        <a:xfrm>
          <a:off x="7560310" y="3810000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692150</xdr:rowOff>
    </xdr:to>
    <xdr:sp>
      <xdr:nvSpPr>
        <xdr:cNvPr id="42" name="Text Box 9540"/>
        <xdr:cNvSpPr txBox="1"/>
      </xdr:nvSpPr>
      <xdr:spPr>
        <a:xfrm>
          <a:off x="7560310" y="3810000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43" name="Text Box 9540"/>
        <xdr:cNvSpPr txBox="1"/>
      </xdr:nvSpPr>
      <xdr:spPr>
        <a:xfrm>
          <a:off x="7560310" y="38100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44" name="Text Box 9540"/>
        <xdr:cNvSpPr txBox="1"/>
      </xdr:nvSpPr>
      <xdr:spPr>
        <a:xfrm>
          <a:off x="7560310" y="38100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view="pageBreakPreview" zoomScale="40" zoomScaleNormal="80" workbookViewId="0">
      <pane ySplit="6" topLeftCell="A7" activePane="bottomLeft" state="frozen"/>
      <selection/>
      <selection pane="bottomLeft" activeCell="C8" sqref="C8"/>
    </sheetView>
  </sheetViews>
  <sheetFormatPr defaultColWidth="9" defaultRowHeight="14" outlineLevelRow="7"/>
  <cols>
    <col min="1" max="1" width="3.78181818181818" style="6" customWidth="1"/>
    <col min="2" max="2" width="12.9818181818182" style="6" customWidth="1"/>
    <col min="3" max="3" width="33.3818181818182" style="6" customWidth="1"/>
    <col min="4" max="4" width="9.78181818181818" style="6" customWidth="1"/>
    <col min="5" max="5" width="10.2272727272727" style="6" customWidth="1"/>
    <col min="6" max="6" width="12.4" style="6" customWidth="1"/>
    <col min="7" max="7" width="25.6818181818182" style="6" customWidth="1"/>
    <col min="8" max="8" width="102.5" style="7" customWidth="1"/>
    <col min="9" max="9" width="16.1363636363636" style="6" customWidth="1"/>
    <col min="10" max="10" width="15.9090909090909" style="6" customWidth="1"/>
    <col min="11" max="11" width="12.9454545454545" style="8" customWidth="1"/>
    <col min="12" max="12" width="20" style="8" customWidth="1"/>
    <col min="13" max="13" width="48.6909090909091" style="9" customWidth="1"/>
    <col min="14" max="16384" width="9" style="9"/>
  </cols>
  <sheetData>
    <row r="1" ht="21" customHeight="1" spans="2:2">
      <c r="B1" s="10" t="s">
        <v>0</v>
      </c>
    </row>
    <row r="2" s="1" customFormat="1" ht="42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"/>
    </row>
    <row r="3" s="2" customFormat="1" ht="34" customHeight="1" spans="1:13">
      <c r="A3" s="12" t="s">
        <v>2</v>
      </c>
      <c r="B3" s="12"/>
      <c r="C3" s="12"/>
      <c r="D3" s="12"/>
      <c r="E3" s="12"/>
      <c r="F3" s="12"/>
      <c r="G3" s="13"/>
      <c r="H3" s="13"/>
      <c r="I3" s="13"/>
      <c r="J3" s="13"/>
      <c r="K3" s="23"/>
      <c r="L3" s="24" t="s">
        <v>3</v>
      </c>
      <c r="M3" s="24"/>
    </row>
    <row r="4" s="3" customFormat="1" ht="46" customHeight="1" spans="1:13">
      <c r="A4" s="14" t="s">
        <v>4</v>
      </c>
      <c r="B4" s="14" t="s">
        <v>5</v>
      </c>
      <c r="C4" s="14" t="s">
        <v>6</v>
      </c>
      <c r="D4" s="15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25" t="s">
        <v>13</v>
      </c>
      <c r="K4" s="25" t="s">
        <v>14</v>
      </c>
      <c r="L4" s="26" t="s">
        <v>15</v>
      </c>
      <c r="M4" s="15" t="s">
        <v>16</v>
      </c>
    </row>
    <row r="5" s="3" customFormat="1" ht="53" customHeight="1" spans="1:13">
      <c r="A5" s="14"/>
      <c r="B5" s="14"/>
      <c r="C5" s="14"/>
      <c r="D5" s="16"/>
      <c r="E5" s="14"/>
      <c r="F5" s="14"/>
      <c r="G5" s="14"/>
      <c r="H5" s="14"/>
      <c r="I5" s="14"/>
      <c r="J5" s="27"/>
      <c r="K5" s="27"/>
      <c r="L5" s="25" t="s">
        <v>17</v>
      </c>
      <c r="M5" s="16"/>
    </row>
    <row r="6" s="3" customFormat="1" ht="53" customHeight="1" spans="1:13">
      <c r="A6" s="14"/>
      <c r="B6" s="14"/>
      <c r="C6" s="14"/>
      <c r="D6" s="16"/>
      <c r="E6" s="14"/>
      <c r="F6" s="14"/>
      <c r="G6" s="14"/>
      <c r="H6" s="14"/>
      <c r="I6" s="14"/>
      <c r="J6" s="27"/>
      <c r="K6" s="27"/>
      <c r="L6" s="28"/>
      <c r="M6" s="29"/>
    </row>
    <row r="7" s="4" customFormat="1" ht="51" customHeight="1" spans="1:13">
      <c r="A7" s="17" t="s">
        <v>18</v>
      </c>
      <c r="B7" s="18"/>
      <c r="C7" s="18"/>
      <c r="D7" s="19"/>
      <c r="E7" s="18"/>
      <c r="F7" s="18"/>
      <c r="G7" s="18"/>
      <c r="H7" s="19"/>
      <c r="I7" s="18"/>
      <c r="J7" s="30"/>
      <c r="K7" s="31">
        <f>SUBTOTAL(109,K8:K8)</f>
        <v>13065.44</v>
      </c>
      <c r="L7" s="31">
        <f>SUBTOTAL(109,L8:L8)</f>
        <v>120</v>
      </c>
      <c r="M7" s="32"/>
    </row>
    <row r="8" s="5" customFormat="1" ht="153" customHeight="1" spans="1:13">
      <c r="A8" s="20">
        <v>1</v>
      </c>
      <c r="B8" s="21" t="s">
        <v>19</v>
      </c>
      <c r="C8" s="21" t="s">
        <v>20</v>
      </c>
      <c r="D8" s="21" t="s">
        <v>21</v>
      </c>
      <c r="E8" s="21" t="s">
        <v>22</v>
      </c>
      <c r="F8" s="21" t="s">
        <v>23</v>
      </c>
      <c r="G8" s="21" t="s">
        <v>24</v>
      </c>
      <c r="H8" s="22" t="s">
        <v>25</v>
      </c>
      <c r="I8" s="21" t="s">
        <v>26</v>
      </c>
      <c r="J8" s="33" t="s">
        <v>27</v>
      </c>
      <c r="K8" s="33">
        <v>13065.44</v>
      </c>
      <c r="L8" s="33">
        <v>120</v>
      </c>
      <c r="M8" s="21" t="s">
        <v>28</v>
      </c>
    </row>
  </sheetData>
  <autoFilter xmlns:etc="http://www.wps.cn/officeDocument/2017/etCustomData" ref="A7:N8" etc:filterBottomFollowUsedRange="0">
    <extLst/>
  </autoFilter>
  <mergeCells count="18">
    <mergeCell ref="A2:M2"/>
    <mergeCell ref="A3:F3"/>
    <mergeCell ref="H3:J3"/>
    <mergeCell ref="L3:M3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M4:M6"/>
  </mergeCells>
  <dataValidations count="2">
    <dataValidation type="list" allowBlank="1" showInputMessage="1" showErrorMessage="1" sqref="D8">
      <formula1>"产业发展类,就业类,乡村建设行动类,易地搬迁后扶类,巩固拓展脱贫攻坚成果类,其他类"</formula1>
    </dataValidation>
    <dataValidation type="list" allowBlank="1" showInputMessage="1" showErrorMessage="1" sqref="E8">
      <formula1>"新建,续建,改扩建"</formula1>
    </dataValidation>
  </dataValidations>
  <pageMargins left="0.590277777777778" right="0.196527777777778" top="0.393055555555556" bottom="0.393055555555556" header="0.298611111111111" footer="0.298611111111111"/>
  <pageSetup paperSize="8" scale="63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搁浅的旧时光</cp:lastModifiedBy>
  <dcterms:created xsi:type="dcterms:W3CDTF">2024-06-11T15:34:00Z</dcterms:created>
  <dcterms:modified xsi:type="dcterms:W3CDTF">2024-11-07T04:16:29Z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FD37D3FC023C49AF9D4A8FE1665DBFD9_11</vt:lpwstr>
  </property>
  <property fmtid="{D5CDD505-2E9C-101B-9397-08002B2CF9AE}" pid="3" name="KSOProductBuildVer">
    <vt:lpwstr>2052-12.1.0.18608</vt:lpwstr>
  </property>
</Properties>
</file>