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50"/>
  </bookViews>
  <sheets>
    <sheet name="自治区第二批" sheetId="1" r:id="rId1"/>
  </sheets>
  <definedNames>
    <definedName name="_xlnm._FilterDatabase" localSheetId="0" hidden="1">自治区第二批!$A$7:$O$12</definedName>
    <definedName name="_xlnm.Print_Titles" localSheetId="0">自治区第二批!$4:$6</definedName>
    <definedName name="_xlnm.Print_Area" localSheetId="0">自治区第二批!$A$1:$N$12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<sst xmlns="http://schemas.openxmlformats.org/spreadsheetml/2006/main" count="70" uniqueCount="61">
  <si>
    <t>附件：</t>
  </si>
  <si>
    <t>和田县2024年第二批自治区衔接补助（巩固脱贫攻坚成果和乡村振兴任务）资金项目计划表</t>
  </si>
  <si>
    <t>填报单位：和田县委农村工作领导小组办公室</t>
  </si>
  <si>
    <t>填报时间：2024年6月10日</t>
  </si>
  <si>
    <t>序号</t>
  </si>
  <si>
    <t>项目库编号</t>
  </si>
  <si>
    <t>项目名称</t>
  </si>
  <si>
    <t>项目类别</t>
  </si>
  <si>
    <t>建设性质（新建、续建、改扩建）</t>
  </si>
  <si>
    <t>建设起至期限</t>
  </si>
  <si>
    <t>实施地点</t>
  </si>
  <si>
    <t>主要建设任务</t>
  </si>
  <si>
    <t>县市实施单位</t>
  </si>
  <si>
    <t>责任人</t>
  </si>
  <si>
    <t>项目总投资</t>
  </si>
  <si>
    <t>政府投资</t>
  </si>
  <si>
    <t>绩效目标</t>
  </si>
  <si>
    <t>截止2023年年底前已安排资金</t>
  </si>
  <si>
    <t>2024年计划安排第二批巩固脱贫攻坚成果和乡村振兴任务资金</t>
  </si>
  <si>
    <t>合计</t>
  </si>
  <si>
    <t>653221-2024-JY-006</t>
  </si>
  <si>
    <t>和田县2024年转移就业一次性交通补助项目</t>
  </si>
  <si>
    <t>就业类</t>
  </si>
  <si>
    <t>新建</t>
  </si>
  <si>
    <t>2024.01-2024.12</t>
  </si>
  <si>
    <t>和田县各乡镇</t>
  </si>
  <si>
    <t>建设内容及建设规模：对有组织、自发到区内其他地州、疆外其他省份稳定就业在3个月以上的脱贫人口（监测对象）进行一次性交通补助。对转移到疆内其他地州稳定就业3个月以上得给予一次性补助1000元/人，转移到疆外省（市）稳定就业3个月以上得给予一次性补助2000元/人。2024年第二批巩固脱贫攻坚成果和乡村振兴任务资金30万元，计划对转移到疆内其他地州稳定就业3个月以上得给予一次性补助1000元/人（人员以具体实施为主）</t>
  </si>
  <si>
    <t>和田县人社局</t>
  </si>
  <si>
    <t>彭燕</t>
  </si>
  <si>
    <t>项目的实施，脱贫人口（监测对象）进行一次性交通补助。</t>
  </si>
  <si>
    <t>653221-2024-CY-014</t>
  </si>
  <si>
    <t>和田县巴格其镇农副产品交易市场建设项目</t>
  </si>
  <si>
    <t>产业发展类</t>
  </si>
  <si>
    <t>2024.02-2024.09</t>
  </si>
  <si>
    <t>和田县巴格其镇</t>
  </si>
  <si>
    <t>建设内容：在巴格其镇巴扎博依村西宁路西侧新建农副产品交易市场，总建筑面积：14760平方米，并配套室外附属。其中：新建1#商铺建筑面积2400平方米，2#商铺建筑面积2400平方米，1#农贸市场建筑面积2400平方米，2#农贸市场建筑面积1680平方米，3#农贸市场建筑面积1680平方米，冷库1800平方米，保鲜库2400平方米；1#-2#商铺地上2层，建筑高度8.6米，框架结构；1#-3#农贸市场地地上1层，建筑高度：6米，钢结构；冷库、保鲜库地上1层，建筑高度6米，钢结构；并配套包含室外给排水管网、消防管网及供配电管网、变压器、地面硬化、城墙等附属设施。</t>
  </si>
  <si>
    <t>和田县巴格其镇人民政府</t>
  </si>
  <si>
    <t>叶卫华</t>
  </si>
  <si>
    <t>该项目实施后，可进一步规范巴格其镇摊贩经营行为、改善巴格其镇古和闐文旅小镇环境、提高巴格其镇群众生活质量。</t>
  </si>
  <si>
    <t>653221-2024-LY-005</t>
  </si>
  <si>
    <r>
      <t>和田县</t>
    </r>
    <r>
      <rPr>
        <sz val="14"/>
        <rFont val="Times New Roman"/>
        <charset val="134"/>
      </rPr>
      <t>2024</t>
    </r>
    <r>
      <rPr>
        <sz val="14"/>
        <rFont val="宋体"/>
        <charset val="134"/>
      </rPr>
      <t>年林果病虫害防治项目</t>
    </r>
  </si>
  <si>
    <t>2024.05-2024.11</t>
  </si>
  <si>
    <t>和田县布扎克乡、拉依喀乡、巴格其镇、罕艾日克镇、英阿瓦提乡、朗如乡</t>
  </si>
  <si>
    <r>
      <rPr>
        <sz val="14"/>
        <rFont val="宋体"/>
        <charset val="134"/>
      </rPr>
      <t>建设内容：对</t>
    </r>
    <r>
      <rPr>
        <sz val="14"/>
        <rFont val="Times New Roman"/>
        <charset val="134"/>
      </rPr>
      <t>8</t>
    </r>
    <r>
      <rPr>
        <sz val="14"/>
        <rFont val="宋体"/>
        <charset val="134"/>
      </rPr>
      <t>万亩林果进行病虫害防治，其中：核桃蛀果害虫防治</t>
    </r>
    <r>
      <rPr>
        <sz val="14"/>
        <rFont val="Times New Roman"/>
        <charset val="134"/>
      </rPr>
      <t>6</t>
    </r>
    <r>
      <rPr>
        <sz val="14"/>
        <rFont val="宋体"/>
        <charset val="134"/>
      </rPr>
      <t>万亩，蚧类害虫防治</t>
    </r>
    <r>
      <rPr>
        <sz val="14"/>
        <rFont val="Times New Roman"/>
        <charset val="134"/>
      </rPr>
      <t>2</t>
    </r>
    <r>
      <rPr>
        <sz val="14"/>
        <rFont val="宋体"/>
        <charset val="134"/>
      </rPr>
      <t>万亩。</t>
    </r>
  </si>
  <si>
    <t>和田县林业和草原局</t>
  </si>
  <si>
    <t>李柱海</t>
  </si>
  <si>
    <t>通过本项目的建设，核桃平均亩产得到增收，空壳率可控制在5%以下，幼虫蛀果率在3%一下，广大群众得到增收。</t>
  </si>
  <si>
    <t>653221-2024-SL-019</t>
  </si>
  <si>
    <r>
      <t>和田县巴格其镇</t>
    </r>
    <r>
      <rPr>
        <sz val="14"/>
        <rFont val="Times New Roman"/>
        <charset val="134"/>
      </rPr>
      <t>2024</t>
    </r>
    <r>
      <rPr>
        <sz val="14"/>
        <rFont val="宋体"/>
        <charset val="134"/>
      </rPr>
      <t>年渠道防渗建设项目</t>
    </r>
  </si>
  <si>
    <r>
      <rPr>
        <sz val="14"/>
        <rFont val="宋体"/>
        <charset val="134"/>
      </rPr>
      <t>建设内容：改扩建渠道</t>
    </r>
    <r>
      <rPr>
        <sz val="14"/>
        <rFont val="Times New Roman"/>
        <charset val="134"/>
      </rPr>
      <t>12.517km</t>
    </r>
    <r>
      <rPr>
        <sz val="14"/>
        <rFont val="宋体"/>
        <charset val="134"/>
      </rPr>
      <t>及配套渠系建筑物，设计流量为0.1˜0.5m³/s。</t>
    </r>
  </si>
  <si>
    <t>和田县水利局</t>
  </si>
  <si>
    <t>何建国</t>
  </si>
  <si>
    <t>项目建成后，可改善和田县农村路网，提高出行条件，预计可使3000人受益，其中脱贫户（监测户）人数为499人。</t>
  </si>
  <si>
    <t>653221-2024-JT-018</t>
  </si>
  <si>
    <r>
      <t>和田县</t>
    </r>
    <r>
      <rPr>
        <sz val="14"/>
        <rFont val="Times New Roman"/>
        <charset val="134"/>
      </rPr>
      <t>2024</t>
    </r>
    <r>
      <rPr>
        <sz val="14"/>
        <rFont val="宋体"/>
        <charset val="134"/>
      </rPr>
      <t>年</t>
    </r>
    <r>
      <rPr>
        <sz val="14"/>
        <rFont val="Times New Roman"/>
        <charset val="134"/>
      </rPr>
      <t>Y098</t>
    </r>
    <r>
      <rPr>
        <sz val="14"/>
        <rFont val="宋体"/>
        <charset val="134"/>
      </rPr>
      <t>乡道改造建设项目</t>
    </r>
  </si>
  <si>
    <t>乡村建设类</t>
  </si>
  <si>
    <t>改扩建</t>
  </si>
  <si>
    <t>和田县百和镇、英阿瓦提乡、英艾日克乡、色格孜库勒乡</t>
  </si>
  <si>
    <r>
      <rPr>
        <sz val="14"/>
        <rFont val="宋体"/>
        <charset val="134"/>
      </rPr>
      <t>建设内容：改扩建17.68公里，路基宽度</t>
    </r>
    <r>
      <rPr>
        <sz val="14"/>
        <rFont val="Times New Roman"/>
        <charset val="134"/>
      </rPr>
      <t>10</t>
    </r>
    <r>
      <rPr>
        <sz val="14"/>
        <rFont val="宋体"/>
        <charset val="134"/>
      </rPr>
      <t>米，路面</t>
    </r>
    <r>
      <rPr>
        <sz val="14"/>
        <rFont val="Times New Roman"/>
        <charset val="134"/>
      </rPr>
      <t>9</t>
    </r>
    <r>
      <rPr>
        <sz val="14"/>
        <rFont val="宋体"/>
        <charset val="134"/>
      </rPr>
      <t>米，包括路面、路基、桥涵及防护。</t>
    </r>
  </si>
  <si>
    <t>和田县交通运输局</t>
  </si>
  <si>
    <t>程昌国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</si>
</sst>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1"/>
      <name val="方正小标宋简体"/>
      <charset val="134"/>
    </font>
    <font>
      <sz val="12"/>
      <name val="宋体"/>
      <charset val="134"/>
    </font>
    <font>
      <b/>
      <sz val="16"/>
      <name val="宋体"/>
      <charset val="134"/>
      <scheme val="minor"/>
    </font>
    <font>
      <b/>
      <sz val="14"/>
      <name val="宋体"/>
      <charset val="134"/>
      <scheme val="major"/>
    </font>
    <font>
      <sz val="14"/>
      <name val="宋体"/>
      <charset val="134"/>
    </font>
    <font>
      <sz val="14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36"/>
      <name val="方正小标宋简体"/>
      <charset val="134"/>
    </font>
    <font>
      <b/>
      <sz val="16"/>
      <name val="宋体"/>
      <charset val="134"/>
      <scheme val="major"/>
    </font>
    <font>
      <sz val="14"/>
      <name val="方正公文楷体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/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7</xdr:row>
      <xdr:rowOff>0</xdr:rowOff>
    </xdr:from>
    <xdr:to>
      <xdr:col>7</xdr:col>
      <xdr:colOff>79375</xdr:colOff>
      <xdr:row>7</xdr:row>
      <xdr:rowOff>739775</xdr:rowOff>
    </xdr:to>
    <xdr:sp>
      <xdr:nvSpPr>
        <xdr:cNvPr id="2" name="Text Box 9540"/>
        <xdr:cNvSpPr txBox="1"/>
      </xdr:nvSpPr>
      <xdr:spPr>
        <a:xfrm>
          <a:off x="7560310" y="38100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79375</xdr:colOff>
      <xdr:row>7</xdr:row>
      <xdr:rowOff>787400</xdr:rowOff>
    </xdr:to>
    <xdr:sp>
      <xdr:nvSpPr>
        <xdr:cNvPr id="3" name="Text Box 9540"/>
        <xdr:cNvSpPr txBox="1"/>
      </xdr:nvSpPr>
      <xdr:spPr>
        <a:xfrm>
          <a:off x="7560310" y="3810000"/>
          <a:ext cx="79375" cy="787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541655</xdr:rowOff>
    </xdr:to>
    <xdr:sp>
      <xdr:nvSpPr>
        <xdr:cNvPr id="4" name="Text Box 9540"/>
        <xdr:cNvSpPr txBox="1"/>
      </xdr:nvSpPr>
      <xdr:spPr>
        <a:xfrm>
          <a:off x="5766435" y="38100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541655</xdr:rowOff>
    </xdr:to>
    <xdr:sp>
      <xdr:nvSpPr>
        <xdr:cNvPr id="5" name="Text Box 9540"/>
        <xdr:cNvSpPr txBox="1"/>
      </xdr:nvSpPr>
      <xdr:spPr>
        <a:xfrm>
          <a:off x="5766435" y="38100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541655</xdr:rowOff>
    </xdr:to>
    <xdr:sp>
      <xdr:nvSpPr>
        <xdr:cNvPr id="6" name="Text Box 9540"/>
        <xdr:cNvSpPr txBox="1"/>
      </xdr:nvSpPr>
      <xdr:spPr>
        <a:xfrm>
          <a:off x="5766435" y="38100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541655</xdr:rowOff>
    </xdr:to>
    <xdr:sp>
      <xdr:nvSpPr>
        <xdr:cNvPr id="7" name="Text Box 9540"/>
        <xdr:cNvSpPr txBox="1"/>
      </xdr:nvSpPr>
      <xdr:spPr>
        <a:xfrm>
          <a:off x="5766435" y="38100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541655</xdr:rowOff>
    </xdr:to>
    <xdr:sp>
      <xdr:nvSpPr>
        <xdr:cNvPr id="8" name="Text Box 9540"/>
        <xdr:cNvSpPr txBox="1"/>
      </xdr:nvSpPr>
      <xdr:spPr>
        <a:xfrm>
          <a:off x="5766435" y="38100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541655</xdr:rowOff>
    </xdr:to>
    <xdr:sp>
      <xdr:nvSpPr>
        <xdr:cNvPr id="9" name="Text Box 9540"/>
        <xdr:cNvSpPr txBox="1"/>
      </xdr:nvSpPr>
      <xdr:spPr>
        <a:xfrm>
          <a:off x="5766435" y="38100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541655</xdr:rowOff>
    </xdr:to>
    <xdr:sp>
      <xdr:nvSpPr>
        <xdr:cNvPr id="10" name="Text Box 9540"/>
        <xdr:cNvSpPr txBox="1"/>
      </xdr:nvSpPr>
      <xdr:spPr>
        <a:xfrm>
          <a:off x="5766435" y="38100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541655</xdr:rowOff>
    </xdr:to>
    <xdr:sp>
      <xdr:nvSpPr>
        <xdr:cNvPr id="11" name="Text Box 9540"/>
        <xdr:cNvSpPr txBox="1"/>
      </xdr:nvSpPr>
      <xdr:spPr>
        <a:xfrm>
          <a:off x="5766435" y="38100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541655</xdr:rowOff>
    </xdr:to>
    <xdr:sp>
      <xdr:nvSpPr>
        <xdr:cNvPr id="12" name="Text Box 9540"/>
        <xdr:cNvSpPr txBox="1"/>
      </xdr:nvSpPr>
      <xdr:spPr>
        <a:xfrm>
          <a:off x="5766435" y="38100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541655</xdr:rowOff>
    </xdr:to>
    <xdr:sp>
      <xdr:nvSpPr>
        <xdr:cNvPr id="13" name="Text Box 9540"/>
        <xdr:cNvSpPr txBox="1"/>
      </xdr:nvSpPr>
      <xdr:spPr>
        <a:xfrm>
          <a:off x="5766435" y="38100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541655</xdr:rowOff>
    </xdr:to>
    <xdr:sp>
      <xdr:nvSpPr>
        <xdr:cNvPr id="14" name="Text Box 9540"/>
        <xdr:cNvSpPr txBox="1"/>
      </xdr:nvSpPr>
      <xdr:spPr>
        <a:xfrm>
          <a:off x="5766435" y="3810000"/>
          <a:ext cx="7937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79375</xdr:colOff>
      <xdr:row>7</xdr:row>
      <xdr:rowOff>739775</xdr:rowOff>
    </xdr:to>
    <xdr:sp>
      <xdr:nvSpPr>
        <xdr:cNvPr id="15" name="Text Box 9540"/>
        <xdr:cNvSpPr txBox="1"/>
      </xdr:nvSpPr>
      <xdr:spPr>
        <a:xfrm>
          <a:off x="7560310" y="38100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79375</xdr:colOff>
      <xdr:row>7</xdr:row>
      <xdr:rowOff>739775</xdr:rowOff>
    </xdr:to>
    <xdr:sp>
      <xdr:nvSpPr>
        <xdr:cNvPr id="16" name="Text Box 9540"/>
        <xdr:cNvSpPr txBox="1"/>
      </xdr:nvSpPr>
      <xdr:spPr>
        <a:xfrm>
          <a:off x="7560310" y="38100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17" name="Text Box 9540"/>
        <xdr:cNvSpPr txBox="1"/>
      </xdr:nvSpPr>
      <xdr:spPr>
        <a:xfrm>
          <a:off x="5766435" y="38100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18" name="Text Box 9540"/>
        <xdr:cNvSpPr txBox="1"/>
      </xdr:nvSpPr>
      <xdr:spPr>
        <a:xfrm>
          <a:off x="5766435" y="38100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19" name="Text Box 9540"/>
        <xdr:cNvSpPr txBox="1"/>
      </xdr:nvSpPr>
      <xdr:spPr>
        <a:xfrm>
          <a:off x="5766435" y="38100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20" name="Text Box 9540"/>
        <xdr:cNvSpPr txBox="1"/>
      </xdr:nvSpPr>
      <xdr:spPr>
        <a:xfrm>
          <a:off x="5766435" y="38100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21" name="Text Box 9540"/>
        <xdr:cNvSpPr txBox="1"/>
      </xdr:nvSpPr>
      <xdr:spPr>
        <a:xfrm>
          <a:off x="5766435" y="38100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22" name="Text Box 9540"/>
        <xdr:cNvSpPr txBox="1"/>
      </xdr:nvSpPr>
      <xdr:spPr>
        <a:xfrm>
          <a:off x="5766435" y="38100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23" name="Text Box 9540"/>
        <xdr:cNvSpPr txBox="1"/>
      </xdr:nvSpPr>
      <xdr:spPr>
        <a:xfrm>
          <a:off x="5766435" y="38100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24" name="Text Box 9540"/>
        <xdr:cNvSpPr txBox="1"/>
      </xdr:nvSpPr>
      <xdr:spPr>
        <a:xfrm>
          <a:off x="5766435" y="38100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25" name="Text Box 9540"/>
        <xdr:cNvSpPr txBox="1"/>
      </xdr:nvSpPr>
      <xdr:spPr>
        <a:xfrm>
          <a:off x="5766435" y="38100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26" name="Text Box 9540"/>
        <xdr:cNvSpPr txBox="1"/>
      </xdr:nvSpPr>
      <xdr:spPr>
        <a:xfrm>
          <a:off x="5766435" y="38100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27" name="Text Box 9540"/>
        <xdr:cNvSpPr txBox="1"/>
      </xdr:nvSpPr>
      <xdr:spPr>
        <a:xfrm>
          <a:off x="5766435" y="38100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79375</xdr:colOff>
      <xdr:row>1</xdr:row>
      <xdr:rowOff>473075</xdr:rowOff>
    </xdr:to>
    <xdr:sp>
      <xdr:nvSpPr>
        <xdr:cNvPr id="28" name="Text Box 9540"/>
        <xdr:cNvSpPr txBox="1"/>
      </xdr:nvSpPr>
      <xdr:spPr>
        <a:xfrm>
          <a:off x="7560310" y="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79375</xdr:colOff>
      <xdr:row>1</xdr:row>
      <xdr:rowOff>473075</xdr:rowOff>
    </xdr:to>
    <xdr:sp>
      <xdr:nvSpPr>
        <xdr:cNvPr id="29" name="Text Box 9540"/>
        <xdr:cNvSpPr txBox="1"/>
      </xdr:nvSpPr>
      <xdr:spPr>
        <a:xfrm>
          <a:off x="7560310" y="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30" name="Text Box 9540"/>
        <xdr:cNvSpPr txBox="1"/>
      </xdr:nvSpPr>
      <xdr:spPr>
        <a:xfrm>
          <a:off x="5766435" y="38100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31" name="Text Box 9540"/>
        <xdr:cNvSpPr txBox="1"/>
      </xdr:nvSpPr>
      <xdr:spPr>
        <a:xfrm>
          <a:off x="5766435" y="38100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32" name="Text Box 9540"/>
        <xdr:cNvSpPr txBox="1"/>
      </xdr:nvSpPr>
      <xdr:spPr>
        <a:xfrm>
          <a:off x="5766435" y="38100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33" name="Text Box 9540"/>
        <xdr:cNvSpPr txBox="1"/>
      </xdr:nvSpPr>
      <xdr:spPr>
        <a:xfrm>
          <a:off x="5766435" y="38100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34" name="Text Box 9540"/>
        <xdr:cNvSpPr txBox="1"/>
      </xdr:nvSpPr>
      <xdr:spPr>
        <a:xfrm>
          <a:off x="5766435" y="38100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35" name="Text Box 9540"/>
        <xdr:cNvSpPr txBox="1"/>
      </xdr:nvSpPr>
      <xdr:spPr>
        <a:xfrm>
          <a:off x="5766435" y="38100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36" name="Text Box 9540"/>
        <xdr:cNvSpPr txBox="1"/>
      </xdr:nvSpPr>
      <xdr:spPr>
        <a:xfrm>
          <a:off x="5766435" y="38100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37" name="Text Box 9540"/>
        <xdr:cNvSpPr txBox="1"/>
      </xdr:nvSpPr>
      <xdr:spPr>
        <a:xfrm>
          <a:off x="5766435" y="38100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38" name="Text Box 9540"/>
        <xdr:cNvSpPr txBox="1"/>
      </xdr:nvSpPr>
      <xdr:spPr>
        <a:xfrm>
          <a:off x="5766435" y="38100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39" name="Text Box 9540"/>
        <xdr:cNvSpPr txBox="1"/>
      </xdr:nvSpPr>
      <xdr:spPr>
        <a:xfrm>
          <a:off x="5766435" y="38100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79375</xdr:colOff>
      <xdr:row>7</xdr:row>
      <xdr:rowOff>694055</xdr:rowOff>
    </xdr:to>
    <xdr:sp>
      <xdr:nvSpPr>
        <xdr:cNvPr id="40" name="Text Box 9540"/>
        <xdr:cNvSpPr txBox="1"/>
      </xdr:nvSpPr>
      <xdr:spPr>
        <a:xfrm>
          <a:off x="5766435" y="3810000"/>
          <a:ext cx="79375" cy="694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79375</xdr:colOff>
      <xdr:row>7</xdr:row>
      <xdr:rowOff>692150</xdr:rowOff>
    </xdr:to>
    <xdr:sp>
      <xdr:nvSpPr>
        <xdr:cNvPr id="41" name="Text Box 9540"/>
        <xdr:cNvSpPr txBox="1"/>
      </xdr:nvSpPr>
      <xdr:spPr>
        <a:xfrm>
          <a:off x="7560310" y="3810000"/>
          <a:ext cx="79375" cy="692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79375</xdr:colOff>
      <xdr:row>7</xdr:row>
      <xdr:rowOff>692150</xdr:rowOff>
    </xdr:to>
    <xdr:sp>
      <xdr:nvSpPr>
        <xdr:cNvPr id="42" name="Text Box 9540"/>
        <xdr:cNvSpPr txBox="1"/>
      </xdr:nvSpPr>
      <xdr:spPr>
        <a:xfrm>
          <a:off x="7560310" y="3810000"/>
          <a:ext cx="79375" cy="692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79375</xdr:colOff>
      <xdr:row>7</xdr:row>
      <xdr:rowOff>739775</xdr:rowOff>
    </xdr:to>
    <xdr:sp>
      <xdr:nvSpPr>
        <xdr:cNvPr id="43" name="Text Box 9540"/>
        <xdr:cNvSpPr txBox="1"/>
      </xdr:nvSpPr>
      <xdr:spPr>
        <a:xfrm>
          <a:off x="7560310" y="38100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79375</xdr:colOff>
      <xdr:row>7</xdr:row>
      <xdr:rowOff>739775</xdr:rowOff>
    </xdr:to>
    <xdr:sp>
      <xdr:nvSpPr>
        <xdr:cNvPr id="44" name="Text Box 9540"/>
        <xdr:cNvSpPr txBox="1"/>
      </xdr:nvSpPr>
      <xdr:spPr>
        <a:xfrm>
          <a:off x="7560310" y="3810000"/>
          <a:ext cx="79375" cy="7397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tabSelected="1" view="pageBreakPreview" zoomScale="40" zoomScaleNormal="80" workbookViewId="0">
      <pane ySplit="6" topLeftCell="A7" activePane="bottomLeft" state="frozen"/>
      <selection/>
      <selection pane="bottomLeft" activeCell="J9" sqref="J9"/>
    </sheetView>
  </sheetViews>
  <sheetFormatPr defaultColWidth="9" defaultRowHeight="14"/>
  <cols>
    <col min="1" max="1" width="3.78181818181818" style="7" customWidth="1"/>
    <col min="2" max="2" width="12.9818181818182" style="7" customWidth="1"/>
    <col min="3" max="3" width="33.3818181818182" style="7" customWidth="1"/>
    <col min="4" max="4" width="9.78181818181818" style="7" customWidth="1"/>
    <col min="5" max="5" width="10.2272727272727" style="7" customWidth="1"/>
    <col min="6" max="6" width="12.4" style="7" customWidth="1"/>
    <col min="7" max="7" width="25.6818181818182" style="7" customWidth="1"/>
    <col min="8" max="8" width="102.5" style="8" customWidth="1"/>
    <col min="9" max="9" width="16.1363636363636" style="7" customWidth="1"/>
    <col min="10" max="10" width="15.9090909090909" style="7" customWidth="1"/>
    <col min="11" max="11" width="12.9454545454545" style="9" customWidth="1"/>
    <col min="12" max="12" width="20" style="9" customWidth="1"/>
    <col min="13" max="13" width="25.2272727272727" style="9" customWidth="1"/>
    <col min="14" max="14" width="48.6909090909091" style="10" customWidth="1"/>
    <col min="15" max="16384" width="9" style="10"/>
  </cols>
  <sheetData>
    <row r="1" ht="21" customHeight="1" spans="2:2">
      <c r="B1" s="11" t="s">
        <v>0</v>
      </c>
    </row>
    <row r="2" s="1" customFormat="1" ht="42" customHeight="1" spans="1:1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2"/>
    </row>
    <row r="3" s="2" customFormat="1" ht="34" customHeight="1" spans="1:14">
      <c r="A3" s="13" t="s">
        <v>2</v>
      </c>
      <c r="B3" s="13"/>
      <c r="C3" s="13"/>
      <c r="D3" s="13"/>
      <c r="E3" s="13"/>
      <c r="F3" s="13"/>
      <c r="G3" s="14"/>
      <c r="H3" s="14"/>
      <c r="I3" s="14"/>
      <c r="J3" s="14"/>
      <c r="K3" s="25"/>
      <c r="L3" s="26" t="s">
        <v>3</v>
      </c>
      <c r="M3" s="26"/>
      <c r="N3" s="26"/>
    </row>
    <row r="4" s="3" customFormat="1" ht="46" customHeight="1" spans="1:14">
      <c r="A4" s="15" t="s">
        <v>4</v>
      </c>
      <c r="B4" s="15" t="s">
        <v>5</v>
      </c>
      <c r="C4" s="15" t="s">
        <v>6</v>
      </c>
      <c r="D4" s="16" t="s">
        <v>7</v>
      </c>
      <c r="E4" s="15" t="s">
        <v>8</v>
      </c>
      <c r="F4" s="15" t="s">
        <v>9</v>
      </c>
      <c r="G4" s="15" t="s">
        <v>10</v>
      </c>
      <c r="H4" s="15" t="s">
        <v>11</v>
      </c>
      <c r="I4" s="15" t="s">
        <v>12</v>
      </c>
      <c r="J4" s="27" t="s">
        <v>13</v>
      </c>
      <c r="K4" s="27" t="s">
        <v>14</v>
      </c>
      <c r="L4" s="28" t="s">
        <v>15</v>
      </c>
      <c r="M4" s="29"/>
      <c r="N4" s="16" t="s">
        <v>16</v>
      </c>
    </row>
    <row r="5" s="3" customFormat="1" ht="53" customHeight="1" spans="1:14">
      <c r="A5" s="15"/>
      <c r="B5" s="15"/>
      <c r="C5" s="15"/>
      <c r="D5" s="17"/>
      <c r="E5" s="15"/>
      <c r="F5" s="15"/>
      <c r="G5" s="15"/>
      <c r="H5" s="15"/>
      <c r="I5" s="15"/>
      <c r="J5" s="30"/>
      <c r="K5" s="30"/>
      <c r="L5" s="27" t="s">
        <v>17</v>
      </c>
      <c r="M5" s="27" t="s">
        <v>18</v>
      </c>
      <c r="N5" s="17"/>
    </row>
    <row r="6" s="3" customFormat="1" ht="53" customHeight="1" spans="1:14">
      <c r="A6" s="15"/>
      <c r="B6" s="15"/>
      <c r="C6" s="15"/>
      <c r="D6" s="17"/>
      <c r="E6" s="15"/>
      <c r="F6" s="15"/>
      <c r="G6" s="15"/>
      <c r="H6" s="15"/>
      <c r="I6" s="15"/>
      <c r="J6" s="30"/>
      <c r="K6" s="30"/>
      <c r="L6" s="30"/>
      <c r="M6" s="31"/>
      <c r="N6" s="32"/>
    </row>
    <row r="7" s="4" customFormat="1" ht="51" customHeight="1" spans="1:14">
      <c r="A7" s="18" t="s">
        <v>19</v>
      </c>
      <c r="B7" s="19"/>
      <c r="C7" s="19"/>
      <c r="D7" s="20"/>
      <c r="E7" s="19"/>
      <c r="F7" s="19"/>
      <c r="G7" s="19"/>
      <c r="H7" s="20"/>
      <c r="I7" s="19"/>
      <c r="J7" s="33"/>
      <c r="K7" s="34">
        <f>SUBTOTAL(109,K8:K12)</f>
        <v>10820</v>
      </c>
      <c r="L7" s="34">
        <f>SUBTOTAL(109,L8:L12)</f>
        <v>0</v>
      </c>
      <c r="M7" s="34">
        <f>SUBTOTAL(109,M8:M12)</f>
        <v>6532</v>
      </c>
      <c r="N7" s="35"/>
    </row>
    <row r="8" s="5" customFormat="1" ht="153" customHeight="1" spans="1:14">
      <c r="A8" s="21">
        <v>1</v>
      </c>
      <c r="B8" s="22" t="s">
        <v>20</v>
      </c>
      <c r="C8" s="22" t="s">
        <v>21</v>
      </c>
      <c r="D8" s="22" t="s">
        <v>22</v>
      </c>
      <c r="E8" s="22" t="s">
        <v>23</v>
      </c>
      <c r="F8" s="22" t="s">
        <v>24</v>
      </c>
      <c r="G8" s="22" t="s">
        <v>25</v>
      </c>
      <c r="H8" s="23" t="s">
        <v>26</v>
      </c>
      <c r="I8" s="22" t="s">
        <v>27</v>
      </c>
      <c r="J8" s="21" t="s">
        <v>28</v>
      </c>
      <c r="K8" s="36">
        <v>80</v>
      </c>
      <c r="L8" s="36"/>
      <c r="M8" s="36">
        <v>30</v>
      </c>
      <c r="N8" s="22" t="s">
        <v>29</v>
      </c>
    </row>
    <row r="9" s="5" customFormat="1" ht="153" customHeight="1" spans="1:14">
      <c r="A9" s="21">
        <v>2</v>
      </c>
      <c r="B9" s="22" t="s">
        <v>30</v>
      </c>
      <c r="C9" s="22" t="s">
        <v>31</v>
      </c>
      <c r="D9" s="22" t="s">
        <v>32</v>
      </c>
      <c r="E9" s="22" t="s">
        <v>23</v>
      </c>
      <c r="F9" s="22" t="s">
        <v>33</v>
      </c>
      <c r="G9" s="22" t="s">
        <v>34</v>
      </c>
      <c r="H9" s="23" t="s">
        <v>35</v>
      </c>
      <c r="I9" s="22" t="s">
        <v>36</v>
      </c>
      <c r="J9" s="36" t="s">
        <v>37</v>
      </c>
      <c r="K9" s="36">
        <v>2000</v>
      </c>
      <c r="L9" s="36"/>
      <c r="M9" s="36">
        <v>345</v>
      </c>
      <c r="N9" s="22" t="s">
        <v>38</v>
      </c>
    </row>
    <row r="10" s="6" customFormat="1" ht="153" customHeight="1" spans="1:14">
      <c r="A10" s="21">
        <v>3</v>
      </c>
      <c r="B10" s="24" t="s">
        <v>39</v>
      </c>
      <c r="C10" s="22" t="s">
        <v>40</v>
      </c>
      <c r="D10" s="22" t="s">
        <v>32</v>
      </c>
      <c r="E10" s="22" t="s">
        <v>23</v>
      </c>
      <c r="F10" s="24" t="s">
        <v>41</v>
      </c>
      <c r="G10" s="22" t="s">
        <v>42</v>
      </c>
      <c r="H10" s="23" t="s">
        <v>43</v>
      </c>
      <c r="I10" s="22" t="s">
        <v>44</v>
      </c>
      <c r="J10" s="22" t="s">
        <v>45</v>
      </c>
      <c r="K10" s="24">
        <v>360</v>
      </c>
      <c r="L10" s="37"/>
      <c r="M10" s="37">
        <v>360</v>
      </c>
      <c r="N10" s="38" t="s">
        <v>46</v>
      </c>
    </row>
    <row r="11" s="6" customFormat="1" ht="153" customHeight="1" spans="1:14">
      <c r="A11" s="21">
        <v>4</v>
      </c>
      <c r="B11" s="24" t="s">
        <v>47</v>
      </c>
      <c r="C11" s="22" t="s">
        <v>48</v>
      </c>
      <c r="D11" s="22" t="s">
        <v>32</v>
      </c>
      <c r="E11" s="22" t="s">
        <v>23</v>
      </c>
      <c r="F11" s="24" t="s">
        <v>41</v>
      </c>
      <c r="G11" s="22" t="s">
        <v>34</v>
      </c>
      <c r="H11" s="23" t="s">
        <v>49</v>
      </c>
      <c r="I11" s="22" t="s">
        <v>50</v>
      </c>
      <c r="J11" s="22" t="s">
        <v>51</v>
      </c>
      <c r="K11" s="24">
        <v>1380</v>
      </c>
      <c r="L11" s="37"/>
      <c r="M11" s="37">
        <v>400</v>
      </c>
      <c r="N11" s="38" t="s">
        <v>52</v>
      </c>
    </row>
    <row r="12" s="6" customFormat="1" ht="153" customHeight="1" spans="1:14">
      <c r="A12" s="21">
        <v>5</v>
      </c>
      <c r="B12" s="24" t="s">
        <v>53</v>
      </c>
      <c r="C12" s="22" t="s">
        <v>54</v>
      </c>
      <c r="D12" s="22" t="s">
        <v>55</v>
      </c>
      <c r="E12" s="22" t="s">
        <v>56</v>
      </c>
      <c r="F12" s="24" t="s">
        <v>41</v>
      </c>
      <c r="G12" s="22" t="s">
        <v>57</v>
      </c>
      <c r="H12" s="23" t="s">
        <v>58</v>
      </c>
      <c r="I12" s="22" t="s">
        <v>59</v>
      </c>
      <c r="J12" s="22" t="s">
        <v>60</v>
      </c>
      <c r="K12" s="24">
        <v>7000</v>
      </c>
      <c r="L12" s="37"/>
      <c r="M12" s="37">
        <v>5397</v>
      </c>
      <c r="N12" s="38" t="s">
        <v>38</v>
      </c>
    </row>
  </sheetData>
  <autoFilter ref="A7:O12">
    <extLst/>
  </autoFilter>
  <mergeCells count="20">
    <mergeCell ref="A2:N2"/>
    <mergeCell ref="A3:F3"/>
    <mergeCell ref="H3:J3"/>
    <mergeCell ref="L3:N3"/>
    <mergeCell ref="L4:M4"/>
    <mergeCell ref="A7:J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5:L6"/>
    <mergeCell ref="M5:M6"/>
    <mergeCell ref="N4:N6"/>
  </mergeCells>
  <dataValidations count="3">
    <dataValidation type="list" allowBlank="1" showInputMessage="1" showErrorMessage="1" sqref="D8">
      <formula1>"产业发展类,就业类,乡村建设行动类,易地搬迁后扶类,巩固拓展脱贫攻坚成果类,其他类"</formula1>
    </dataValidation>
    <dataValidation type="list" allowBlank="1" showInputMessage="1" showErrorMessage="1" sqref="E8 E9">
      <formula1>"新建,续建,改扩建"</formula1>
    </dataValidation>
    <dataValidation type="list" allowBlank="1" showInputMessage="1" showErrorMessage="1" sqref="D9 D11 D12">
      <formula1>"产业发展类,就业类,乡村建设类,易地搬迁后扶类,巩固拓展脱贫攻坚成果类,其他类"</formula1>
    </dataValidation>
  </dataValidations>
  <pageMargins left="0.590277777777778" right="0.196527777777778" top="0.393055555555556" bottom="0.393055555555556" header="0.298611111111111" footer="0.298611111111111"/>
  <pageSetup paperSize="8" scale="58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自治区第二批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2024-06-11T15:34:00Z</dcterms:created>
  <dcterms:modified xsi:type="dcterms:W3CDTF">2024-06-21T08:39:09Z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FD37D3FC023C49AF9D4A8FE1665DBFD9_11</vt:lpwstr>
  </property>
  <property fmtid="{D5CDD505-2E9C-101B-9397-08002B2CF9AE}" pid="3" name="KSOProductBuildVer">
    <vt:lpwstr>2052-12.1.0.16929</vt:lpwstr>
  </property>
</Properties>
</file>