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tabRatio="449"/>
  </bookViews>
  <sheets>
    <sheet name="第二批（和田县XXX套）" sheetId="17" r:id="rId1"/>
  </sheets>
  <definedNames>
    <definedName name="_xlnm._FilterDatabase" localSheetId="0" hidden="1">'第二批（和田县XXX套）'!$A$3:$U$23</definedName>
    <definedName name="_xlnm.Print_Titles" localSheetId="0">'第二批（和田县XXX套）'!$1:$2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<sst xmlns="http://schemas.openxmlformats.org/spreadsheetml/2006/main" count="187" uniqueCount="78">
  <si>
    <t>和田地区2025年商品住房消费补贴活动申领补贴资金统计台账</t>
  </si>
  <si>
    <t>序号</t>
  </si>
  <si>
    <t>县市▼</t>
  </si>
  <si>
    <t>申请人姓名</t>
  </si>
  <si>
    <t>购房楼盘</t>
  </si>
  <si>
    <t>合同编号</t>
  </si>
  <si>
    <t>楼盘开发单位名称</t>
  </si>
  <si>
    <t>房屋面积（㎡）</t>
  </si>
  <si>
    <t>所购房屋时间（以网签备案登记为准）</t>
  </si>
  <si>
    <t>补贴类别▼</t>
  </si>
  <si>
    <t>应享受补贴金额（万元）</t>
  </si>
  <si>
    <t>申请补贴金额（万元）</t>
  </si>
  <si>
    <t>县市住建意见</t>
  </si>
  <si>
    <t>申领补贴资金拨付情况</t>
  </si>
  <si>
    <t>缴纳契税及维修资金情况</t>
  </si>
  <si>
    <t>备注</t>
  </si>
  <si>
    <t>和田县</t>
  </si>
  <si>
    <t>杨钧仁</t>
  </si>
  <si>
    <t>和光宸樾</t>
  </si>
  <si>
    <t>2025653221YS005573</t>
  </si>
  <si>
    <t>和田县阳光兴茂房地产开发有限公司</t>
  </si>
  <si>
    <t>2025.11.26</t>
  </si>
  <si>
    <t>其他群众购房</t>
  </si>
  <si>
    <t>同意申请</t>
  </si>
  <si>
    <t>赖晨</t>
  </si>
  <si>
    <t>2025653221YS005575</t>
  </si>
  <si>
    <t>李雪</t>
  </si>
  <si>
    <t>2025653221YS005621</t>
  </si>
  <si>
    <t>2025.11.28</t>
  </si>
  <si>
    <t>0000213210</t>
  </si>
  <si>
    <t>王生钰</t>
  </si>
  <si>
    <t>2025653221YS005622</t>
  </si>
  <si>
    <t>张潇逸</t>
  </si>
  <si>
    <t>2025653221YS005635</t>
  </si>
  <si>
    <t>2025.11.30</t>
  </si>
  <si>
    <t>0000213206</t>
  </si>
  <si>
    <t>殷丹丹</t>
  </si>
  <si>
    <t>2025653221YS005633</t>
  </si>
  <si>
    <t>0000213205</t>
  </si>
  <si>
    <t>赵景锟</t>
  </si>
  <si>
    <t>2025653221YS005634</t>
  </si>
  <si>
    <t>0000213211</t>
  </si>
  <si>
    <t>葛斐然</t>
  </si>
  <si>
    <t>2025653221YS005693</t>
  </si>
  <si>
    <t>2025.12.2</t>
  </si>
  <si>
    <t>0000213202</t>
  </si>
  <si>
    <t>戈振仁</t>
  </si>
  <si>
    <t>2025653221YS005694</t>
  </si>
  <si>
    <t>0000213207</t>
  </si>
  <si>
    <t>刘文辉</t>
  </si>
  <si>
    <t>2025653221YS005695</t>
  </si>
  <si>
    <t>0000213208</t>
  </si>
  <si>
    <t>张春玲</t>
  </si>
  <si>
    <t>2025653221YS005696</t>
  </si>
  <si>
    <t>0000213204</t>
  </si>
  <si>
    <t>王萌</t>
  </si>
  <si>
    <t>2025653221YS005697</t>
  </si>
  <si>
    <t>0000213203</t>
  </si>
  <si>
    <t>赵紫星</t>
  </si>
  <si>
    <t>2025653221YS005840</t>
  </si>
  <si>
    <t>2025.12.8</t>
  </si>
  <si>
    <t>高冠萍</t>
  </si>
  <si>
    <t>2025653221YS005839</t>
  </si>
  <si>
    <t>申承方</t>
  </si>
  <si>
    <t>2025653221YS005838</t>
  </si>
  <si>
    <t>吐尔送托合提·阿塔吾拉</t>
  </si>
  <si>
    <t>2025653221YS005837</t>
  </si>
  <si>
    <t>高虹，廖锋苍</t>
  </si>
  <si>
    <t>2025653221YS005574</t>
  </si>
  <si>
    <t>0000213209</t>
  </si>
  <si>
    <t>阿卜杜海比尔·图荪托合提</t>
  </si>
  <si>
    <t>2025653221YS005738</t>
  </si>
  <si>
    <t>2025.12.4</t>
  </si>
  <si>
    <t>吕振平</t>
  </si>
  <si>
    <t>2025653221YS005739</t>
  </si>
  <si>
    <t>0000213201</t>
  </si>
  <si>
    <t>任巧幸</t>
  </si>
  <si>
    <t>2025653221YS005740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</si>
</sst>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0.00_ "/>
    <numFmt numFmtId="178" formatCode="0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8"/>
      <name val="方正小标宋简体"/>
      <charset val="134"/>
    </font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  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 applyFont="0" applyAlignment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4" fontId="4" fillId="0" borderId="1" xfId="49" applyNumberFormat="1" applyFont="1" applyFill="1" applyBorder="1" applyAlignment="1" applyProtection="1">
      <alignment horizontal="center" vertical="center" wrapText="1"/>
      <protection locked="0"/>
    </xf>
    <xf numFmtId="178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77" fontId="1" fillId="0" borderId="0" xfId="0" applyNumberFormat="1" applyFont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 quotePrefix="1">
      <alignment horizontal="center" vertical="center" wrapText="1"/>
    </xf>
    <xf numFmtId="0" fontId="1" fillId="0" borderId="1" xfId="0" applyNumberFormat="1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</cellStyles>
  <dxfs count="18">
    <dxf>
      <font>
        <b val="0"/>
        <i val="0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2121F5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tabSelected="1" zoomScale="85" zoomScaleNormal="85" workbookViewId="0">
      <pane ySplit="2" topLeftCell="A3" activePane="bottomLeft" state="frozen"/>
      <selection/>
      <selection pane="bottomLeft" activeCell="U4" sqref="U4"/>
    </sheetView>
  </sheetViews>
  <sheetFormatPr defaultColWidth="8.88888888888889" defaultRowHeight="31" customHeight="1"/>
  <cols>
    <col min="1" max="1" width="6.81481481481481" style="1" customWidth="1"/>
    <col min="2" max="2" width="9.62962962962963" style="1" customWidth="1"/>
    <col min="3" max="3" width="12.7777777777778" style="1" customWidth="1"/>
    <col min="4" max="4" width="12.5462962962963" style="1" customWidth="1"/>
    <col min="5" max="5" width="18.8148148148148" style="1" customWidth="1"/>
    <col min="6" max="6" width="19.8703703703704" style="1" customWidth="1"/>
    <col min="7" max="7" width="10.6666666666667" style="1" customWidth="1"/>
    <col min="8" max="8" width="13.1944444444444" style="1" customWidth="1"/>
    <col min="9" max="9" width="13.4722222222222" style="1" customWidth="1"/>
    <col min="10" max="11" width="9.30555555555556" style="1" customWidth="1"/>
    <col min="12" max="12" width="8.09259259259259" style="1" customWidth="1"/>
    <col min="13" max="13" width="11.1111111111111" style="1" hidden="1" customWidth="1"/>
    <col min="14" max="14" width="11.25" style="1" hidden="1" customWidth="1"/>
    <col min="15" max="15" width="13.6666666666667" style="3" hidden="1" customWidth="1"/>
    <col min="16" max="16" width="16.9074074074074" style="1" hidden="1" customWidth="1"/>
    <col min="17" max="17" width="11.8055555555556" style="3" hidden="1" customWidth="1"/>
    <col min="18" max="18" width="13.6666666666667" style="1" hidden="1" customWidth="1"/>
    <col min="19" max="19" width="12.3518518518519" style="1" hidden="1" customWidth="1"/>
    <col min="20" max="20" width="12.8888888888889" style="1" customWidth="1"/>
    <col min="21" max="21" width="16.4814814814815" style="1" customWidth="1"/>
    <col min="22" max="16384" width="8.88888888888889" style="1"/>
  </cols>
  <sheetData>
    <row r="1" s="1" customFormat="1" ht="43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5"/>
      <c r="P1" s="4"/>
      <c r="Q1" s="5"/>
      <c r="R1" s="4"/>
      <c r="S1" s="4"/>
    </row>
    <row r="2" s="2" customFormat="1" ht="69" customHeight="1" spans="1:2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/>
      <c r="O2" s="7" t="s">
        <v>14</v>
      </c>
      <c r="P2" s="6"/>
      <c r="Q2" s="7"/>
      <c r="R2" s="6"/>
      <c r="S2" s="8" t="s">
        <v>15</v>
      </c>
    </row>
    <row r="3" s="1" customFormat="1" ht="42" customHeight="1" spans="1:20">
      <c r="A3" s="9"/>
      <c r="B3" s="10"/>
      <c r="C3" s="10"/>
      <c r="D3" s="10"/>
      <c r="E3" s="10"/>
      <c r="F3" s="10"/>
      <c r="G3" s="11">
        <f>SUM(G4:G23)</f>
        <v>2588.79</v>
      </c>
      <c r="H3" s="11"/>
      <c r="I3" s="11"/>
      <c r="J3" s="11">
        <f>SUM(J4:J23)</f>
        <v>20</v>
      </c>
      <c r="K3" s="11">
        <f>SUM(K4:K23)</f>
        <v>20</v>
      </c>
      <c r="L3" s="11"/>
      <c r="M3" s="11"/>
      <c r="N3" s="11"/>
      <c r="O3" s="12">
        <f>SUM(O4:O23)</f>
        <v>1.4698087</v>
      </c>
      <c r="P3" s="11"/>
      <c r="Q3" s="12">
        <f>SUM(Q4:Q23)</f>
        <v>12.60967</v>
      </c>
      <c r="R3" s="10"/>
      <c r="S3" s="10"/>
      <c r="T3" s="2"/>
    </row>
    <row r="4" s="1" customFormat="1" ht="42" customHeight="1" spans="1:20">
      <c r="A4" s="10">
        <v>1</v>
      </c>
      <c r="B4" s="10" t="s">
        <v>16</v>
      </c>
      <c r="C4" s="13" t="s">
        <v>17</v>
      </c>
      <c r="D4" s="14" t="s">
        <v>18</v>
      </c>
      <c r="E4" s="15" t="s">
        <v>19</v>
      </c>
      <c r="F4" s="14" t="s">
        <v>20</v>
      </c>
      <c r="G4" s="16">
        <v>139.97</v>
      </c>
      <c r="H4" s="15" t="s">
        <v>21</v>
      </c>
      <c r="I4" s="14" t="s">
        <v>22</v>
      </c>
      <c r="J4" s="14">
        <v>1</v>
      </c>
      <c r="K4" s="17">
        <v>1</v>
      </c>
      <c r="L4" s="14" t="s">
        <v>23</v>
      </c>
      <c r="M4" s="18"/>
      <c r="N4" s="18"/>
      <c r="O4" s="19">
        <v>0.542545</v>
      </c>
      <c r="P4" s="18"/>
      <c r="Q4" s="19">
        <v>0.97979</v>
      </c>
      <c r="R4" s="20"/>
      <c r="S4" s="21"/>
      <c r="T4" s="22"/>
    </row>
    <row r="5" s="1" customFormat="1" ht="42" customHeight="1" spans="1:20">
      <c r="A5" s="10">
        <v>2</v>
      </c>
      <c r="B5" s="10" t="s">
        <v>16</v>
      </c>
      <c r="C5" s="13" t="s">
        <v>24</v>
      </c>
      <c r="D5" s="14" t="s">
        <v>18</v>
      </c>
      <c r="E5" s="15" t="s">
        <v>25</v>
      </c>
      <c r="F5" s="14" t="s">
        <v>20</v>
      </c>
      <c r="G5" s="16">
        <v>132.16</v>
      </c>
      <c r="H5" s="15" t="s">
        <v>21</v>
      </c>
      <c r="I5" s="14" t="s">
        <v>22</v>
      </c>
      <c r="J5" s="14">
        <v>1</v>
      </c>
      <c r="K5" s="17">
        <v>1</v>
      </c>
      <c r="L5" s="14" t="s">
        <v>23</v>
      </c>
      <c r="M5" s="14"/>
      <c r="N5" s="14"/>
      <c r="O5" s="19">
        <v>0.5056227</v>
      </c>
      <c r="P5" s="18"/>
      <c r="Q5" s="19">
        <v>0.92512</v>
      </c>
      <c r="R5" s="20"/>
      <c r="S5" s="21"/>
      <c r="T5" s="22"/>
    </row>
    <row r="6" s="1" customFormat="1" ht="42" customHeight="1" spans="1:20">
      <c r="A6" s="10">
        <v>3</v>
      </c>
      <c r="B6" s="10" t="s">
        <v>16</v>
      </c>
      <c r="C6" s="13" t="s">
        <v>26</v>
      </c>
      <c r="D6" s="14" t="s">
        <v>18</v>
      </c>
      <c r="E6" s="15" t="s">
        <v>27</v>
      </c>
      <c r="F6" s="14" t="s">
        <v>20</v>
      </c>
      <c r="G6" s="23">
        <v>132.16</v>
      </c>
      <c r="H6" s="15" t="s">
        <v>28</v>
      </c>
      <c r="I6" s="14" t="s">
        <v>22</v>
      </c>
      <c r="J6" s="14">
        <v>1</v>
      </c>
      <c r="K6" s="17">
        <v>1</v>
      </c>
      <c r="L6" s="14" t="s">
        <v>23</v>
      </c>
      <c r="M6" s="18"/>
      <c r="N6" s="18"/>
      <c r="O6" s="3"/>
      <c r="P6" s="18"/>
      <c r="Q6" s="24">
        <v>0.92512</v>
      </c>
      <c r="R6" s="30" t="s">
        <v>29</v>
      </c>
      <c r="S6" s="21"/>
      <c r="T6" s="22"/>
    </row>
    <row r="7" s="1" customFormat="1" ht="42" customHeight="1" spans="1:20">
      <c r="A7" s="10">
        <v>4</v>
      </c>
      <c r="B7" s="10" t="s">
        <v>16</v>
      </c>
      <c r="C7" s="13" t="s">
        <v>30</v>
      </c>
      <c r="D7" s="14" t="s">
        <v>18</v>
      </c>
      <c r="E7" s="15" t="s">
        <v>31</v>
      </c>
      <c r="F7" s="14" t="s">
        <v>20</v>
      </c>
      <c r="G7" s="23">
        <v>109.14</v>
      </c>
      <c r="H7" s="15" t="s">
        <v>28</v>
      </c>
      <c r="I7" s="14" t="s">
        <v>22</v>
      </c>
      <c r="J7" s="14">
        <v>1</v>
      </c>
      <c r="K7" s="17">
        <v>1</v>
      </c>
      <c r="L7" s="14" t="s">
        <v>23</v>
      </c>
      <c r="M7" s="18"/>
      <c r="N7" s="18"/>
      <c r="O7" s="24">
        <v>0.421641</v>
      </c>
      <c r="P7" s="18"/>
      <c r="Q7" s="24">
        <v>0.76398</v>
      </c>
      <c r="R7" s="25"/>
      <c r="S7" s="21"/>
      <c r="T7" s="22"/>
    </row>
    <row r="8" s="1" customFormat="1" ht="42" customHeight="1" spans="1:20">
      <c r="A8" s="10">
        <v>5</v>
      </c>
      <c r="B8" s="10" t="s">
        <v>16</v>
      </c>
      <c r="C8" s="26" t="s">
        <v>32</v>
      </c>
      <c r="D8" s="14" t="s">
        <v>18</v>
      </c>
      <c r="E8" s="15" t="s">
        <v>33</v>
      </c>
      <c r="F8" s="14" t="s">
        <v>20</v>
      </c>
      <c r="G8" s="23">
        <v>109.39</v>
      </c>
      <c r="H8" s="15" t="s">
        <v>34</v>
      </c>
      <c r="I8" s="14" t="s">
        <v>22</v>
      </c>
      <c r="J8" s="14">
        <v>1</v>
      </c>
      <c r="K8" s="17">
        <v>1</v>
      </c>
      <c r="L8" s="14" t="s">
        <v>23</v>
      </c>
      <c r="M8" s="18"/>
      <c r="N8" s="18"/>
      <c r="O8" s="24"/>
      <c r="P8" s="18"/>
      <c r="Q8" s="24">
        <v>0.76273</v>
      </c>
      <c r="R8" s="30" t="s">
        <v>35</v>
      </c>
      <c r="S8" s="21"/>
      <c r="T8" s="22"/>
    </row>
    <row r="9" s="1" customFormat="1" ht="42" customHeight="1" spans="1:20">
      <c r="A9" s="10">
        <v>6</v>
      </c>
      <c r="B9" s="10" t="s">
        <v>16</v>
      </c>
      <c r="C9" s="26" t="s">
        <v>36</v>
      </c>
      <c r="D9" s="14" t="s">
        <v>18</v>
      </c>
      <c r="E9" s="15" t="s">
        <v>37</v>
      </c>
      <c r="F9" s="14" t="s">
        <v>20</v>
      </c>
      <c r="G9" s="23">
        <v>109.14</v>
      </c>
      <c r="H9" s="15" t="s">
        <v>34</v>
      </c>
      <c r="I9" s="14" t="s">
        <v>22</v>
      </c>
      <c r="J9" s="14">
        <v>1</v>
      </c>
      <c r="K9" s="17">
        <v>1</v>
      </c>
      <c r="L9" s="14" t="s">
        <v>23</v>
      </c>
      <c r="M9" s="18"/>
      <c r="N9" s="18"/>
      <c r="O9" s="19"/>
      <c r="P9" s="14"/>
      <c r="Q9" s="19">
        <v>0.76398</v>
      </c>
      <c r="R9" s="30" t="s">
        <v>38</v>
      </c>
      <c r="S9" s="21"/>
      <c r="T9" s="22"/>
    </row>
    <row r="10" s="1" customFormat="1" ht="42" customHeight="1" spans="1:20">
      <c r="A10" s="10">
        <v>7</v>
      </c>
      <c r="B10" s="10" t="s">
        <v>16</v>
      </c>
      <c r="C10" s="27" t="s">
        <v>39</v>
      </c>
      <c r="D10" s="14" t="s">
        <v>18</v>
      </c>
      <c r="E10" s="15" t="s">
        <v>40</v>
      </c>
      <c r="F10" s="14" t="s">
        <v>20</v>
      </c>
      <c r="G10" s="16">
        <v>160.51</v>
      </c>
      <c r="H10" s="15" t="s">
        <v>34</v>
      </c>
      <c r="I10" s="14" t="s">
        <v>22</v>
      </c>
      <c r="J10" s="14">
        <v>1</v>
      </c>
      <c r="K10" s="17">
        <v>1</v>
      </c>
      <c r="L10" s="14" t="s">
        <v>23</v>
      </c>
      <c r="M10" s="18"/>
      <c r="N10" s="18"/>
      <c r="O10" s="24"/>
      <c r="P10" s="18"/>
      <c r="Q10" s="24">
        <v>1.12357</v>
      </c>
      <c r="R10" s="30" t="s">
        <v>41</v>
      </c>
      <c r="S10" s="21"/>
      <c r="T10" s="22"/>
    </row>
    <row r="11" s="1" customFormat="1" ht="42" customHeight="1" spans="1:20">
      <c r="A11" s="10">
        <v>8</v>
      </c>
      <c r="B11" s="10" t="s">
        <v>16</v>
      </c>
      <c r="C11" s="26" t="s">
        <v>42</v>
      </c>
      <c r="D11" s="14" t="s">
        <v>18</v>
      </c>
      <c r="E11" s="15" t="s">
        <v>43</v>
      </c>
      <c r="F11" s="14" t="s">
        <v>20</v>
      </c>
      <c r="G11" s="23">
        <v>111.18</v>
      </c>
      <c r="H11" s="15" t="s">
        <v>44</v>
      </c>
      <c r="I11" s="14" t="s">
        <v>22</v>
      </c>
      <c r="J11" s="14">
        <v>1</v>
      </c>
      <c r="K11" s="17">
        <v>1</v>
      </c>
      <c r="L11" s="14" t="s">
        <v>23</v>
      </c>
      <c r="M11" s="18"/>
      <c r="N11" s="18"/>
      <c r="O11" s="24"/>
      <c r="P11" s="18"/>
      <c r="Q11" s="24">
        <v>0.77826</v>
      </c>
      <c r="R11" s="30" t="s">
        <v>45</v>
      </c>
      <c r="S11" s="21"/>
      <c r="T11" s="22"/>
    </row>
    <row r="12" s="1" customFormat="1" ht="42" customHeight="1" spans="1:20">
      <c r="A12" s="10">
        <v>9</v>
      </c>
      <c r="B12" s="10" t="s">
        <v>16</v>
      </c>
      <c r="C12" s="28" t="s">
        <v>46</v>
      </c>
      <c r="D12" s="14" t="s">
        <v>18</v>
      </c>
      <c r="E12" s="15" t="s">
        <v>47</v>
      </c>
      <c r="F12" s="14" t="s">
        <v>20</v>
      </c>
      <c r="G12" s="16">
        <v>139.98</v>
      </c>
      <c r="H12" s="15" t="s">
        <v>44</v>
      </c>
      <c r="I12" s="14" t="s">
        <v>22</v>
      </c>
      <c r="J12" s="14">
        <v>1</v>
      </c>
      <c r="K12" s="17">
        <v>1</v>
      </c>
      <c r="L12" s="14" t="s">
        <v>23</v>
      </c>
      <c r="M12" s="18"/>
      <c r="N12" s="18"/>
      <c r="O12" s="24"/>
      <c r="P12" s="18"/>
      <c r="Q12" s="24">
        <v>0.97986</v>
      </c>
      <c r="R12" s="31" t="s">
        <v>48</v>
      </c>
      <c r="S12" s="21"/>
      <c r="T12" s="22"/>
    </row>
    <row r="13" s="1" customFormat="1" ht="42" customHeight="1" spans="1:20">
      <c r="A13" s="10">
        <v>10</v>
      </c>
      <c r="B13" s="10" t="s">
        <v>16</v>
      </c>
      <c r="C13" s="27" t="s">
        <v>49</v>
      </c>
      <c r="D13" s="14" t="s">
        <v>18</v>
      </c>
      <c r="E13" s="15" t="s">
        <v>50</v>
      </c>
      <c r="F13" s="14" t="s">
        <v>20</v>
      </c>
      <c r="G13" s="23">
        <v>119.57</v>
      </c>
      <c r="H13" s="15" t="s">
        <v>44</v>
      </c>
      <c r="I13" s="14" t="s">
        <v>22</v>
      </c>
      <c r="J13" s="14">
        <v>1</v>
      </c>
      <c r="K13" s="17">
        <v>1</v>
      </c>
      <c r="L13" s="14" t="s">
        <v>23</v>
      </c>
      <c r="M13" s="18"/>
      <c r="N13" s="18"/>
      <c r="O13" s="24"/>
      <c r="P13" s="18"/>
      <c r="Q13" s="24">
        <v>0.83699</v>
      </c>
      <c r="R13" s="30" t="s">
        <v>51</v>
      </c>
      <c r="S13" s="21"/>
      <c r="T13" s="22"/>
    </row>
    <row r="14" s="1" customFormat="1" ht="42" customHeight="1" spans="1:20">
      <c r="A14" s="10">
        <v>11</v>
      </c>
      <c r="B14" s="10" t="s">
        <v>16</v>
      </c>
      <c r="C14" s="27" t="s">
        <v>52</v>
      </c>
      <c r="D14" s="14" t="s">
        <v>18</v>
      </c>
      <c r="E14" s="15" t="s">
        <v>53</v>
      </c>
      <c r="F14" s="14" t="s">
        <v>20</v>
      </c>
      <c r="G14" s="16">
        <v>119.57</v>
      </c>
      <c r="H14" s="15" t="s">
        <v>44</v>
      </c>
      <c r="I14" s="14" t="s">
        <v>22</v>
      </c>
      <c r="J14" s="14">
        <v>1</v>
      </c>
      <c r="K14" s="17">
        <v>1</v>
      </c>
      <c r="L14" s="14" t="s">
        <v>23</v>
      </c>
      <c r="M14" s="18"/>
      <c r="N14" s="18"/>
      <c r="O14" s="24"/>
      <c r="P14" s="18"/>
      <c r="Q14" s="24">
        <v>0.83699</v>
      </c>
      <c r="R14" s="30" t="s">
        <v>54</v>
      </c>
      <c r="S14" s="21"/>
      <c r="T14" s="22"/>
    </row>
    <row r="15" s="1" customFormat="1" ht="42" customHeight="1" spans="1:20">
      <c r="A15" s="10">
        <v>12</v>
      </c>
      <c r="B15" s="10" t="s">
        <v>16</v>
      </c>
      <c r="C15" s="26" t="s">
        <v>55</v>
      </c>
      <c r="D15" s="14" t="s">
        <v>18</v>
      </c>
      <c r="E15" s="15" t="s">
        <v>56</v>
      </c>
      <c r="F15" s="14" t="s">
        <v>20</v>
      </c>
      <c r="G15" s="23">
        <v>109.14</v>
      </c>
      <c r="H15" s="15" t="s">
        <v>44</v>
      </c>
      <c r="I15" s="14" t="s">
        <v>22</v>
      </c>
      <c r="J15" s="14">
        <v>1</v>
      </c>
      <c r="K15" s="17">
        <v>1</v>
      </c>
      <c r="L15" s="14" t="s">
        <v>23</v>
      </c>
      <c r="M15" s="14"/>
      <c r="N15" s="14"/>
      <c r="O15" s="19"/>
      <c r="P15" s="18"/>
      <c r="Q15" s="19">
        <v>0.76398</v>
      </c>
      <c r="R15" s="31" t="s">
        <v>57</v>
      </c>
      <c r="S15" s="21"/>
      <c r="T15" s="22"/>
    </row>
    <row r="16" s="1" customFormat="1" ht="42" customHeight="1" spans="1:20">
      <c r="A16" s="10">
        <v>13</v>
      </c>
      <c r="B16" s="10" t="s">
        <v>16</v>
      </c>
      <c r="C16" s="26" t="s">
        <v>58</v>
      </c>
      <c r="D16" s="14" t="s">
        <v>18</v>
      </c>
      <c r="E16" s="15" t="s">
        <v>59</v>
      </c>
      <c r="F16" s="14" t="s">
        <v>20</v>
      </c>
      <c r="G16" s="23">
        <v>118.78</v>
      </c>
      <c r="H16" s="15" t="s">
        <v>60</v>
      </c>
      <c r="I16" s="14" t="s">
        <v>22</v>
      </c>
      <c r="J16" s="14">
        <v>1</v>
      </c>
      <c r="K16" s="17">
        <v>1</v>
      </c>
      <c r="L16" s="14" t="s">
        <v>23</v>
      </c>
      <c r="M16" s="14"/>
      <c r="N16" s="14"/>
      <c r="O16" s="19"/>
      <c r="P16" s="18"/>
      <c r="Q16" s="19"/>
      <c r="R16" s="20"/>
      <c r="S16" s="21"/>
      <c r="T16" s="22"/>
    </row>
    <row r="17" s="1" customFormat="1" ht="42" customHeight="1" spans="1:20">
      <c r="A17" s="10">
        <v>14</v>
      </c>
      <c r="B17" s="10" t="s">
        <v>16</v>
      </c>
      <c r="C17" s="26" t="s">
        <v>61</v>
      </c>
      <c r="D17" s="14" t="s">
        <v>18</v>
      </c>
      <c r="E17" s="15" t="s">
        <v>62</v>
      </c>
      <c r="F17" s="14" t="s">
        <v>20</v>
      </c>
      <c r="G17" s="23">
        <v>175.75</v>
      </c>
      <c r="H17" s="15" t="s">
        <v>60</v>
      </c>
      <c r="I17" s="14" t="s">
        <v>22</v>
      </c>
      <c r="J17" s="14">
        <v>1</v>
      </c>
      <c r="K17" s="17">
        <v>1</v>
      </c>
      <c r="L17" s="14" t="s">
        <v>23</v>
      </c>
      <c r="M17" s="14"/>
      <c r="N17" s="14"/>
      <c r="O17" s="19"/>
      <c r="P17" s="14"/>
      <c r="Q17" s="19"/>
      <c r="R17" s="14"/>
      <c r="S17" s="21"/>
      <c r="T17" s="22"/>
    </row>
    <row r="18" s="1" customFormat="1" ht="42" customHeight="1" spans="1:20">
      <c r="A18" s="10">
        <v>15</v>
      </c>
      <c r="B18" s="10" t="s">
        <v>16</v>
      </c>
      <c r="C18" s="26" t="s">
        <v>63</v>
      </c>
      <c r="D18" s="14" t="s">
        <v>18</v>
      </c>
      <c r="E18" s="15" t="s">
        <v>64</v>
      </c>
      <c r="F18" s="14" t="s">
        <v>20</v>
      </c>
      <c r="G18" s="23">
        <v>132.16</v>
      </c>
      <c r="H18" s="15" t="s">
        <v>60</v>
      </c>
      <c r="I18" s="14" t="s">
        <v>22</v>
      </c>
      <c r="J18" s="14">
        <v>1</v>
      </c>
      <c r="K18" s="17">
        <v>1</v>
      </c>
      <c r="L18" s="14" t="s">
        <v>23</v>
      </c>
      <c r="M18" s="14"/>
      <c r="N18" s="14"/>
      <c r="O18" s="19"/>
      <c r="P18" s="14"/>
      <c r="Q18" s="19"/>
      <c r="R18" s="14"/>
      <c r="S18" s="21"/>
      <c r="T18" s="22"/>
    </row>
    <row r="19" s="1" customFormat="1" ht="42" customHeight="1" spans="1:20">
      <c r="A19" s="10">
        <v>16</v>
      </c>
      <c r="B19" s="10" t="s">
        <v>16</v>
      </c>
      <c r="C19" s="26" t="s">
        <v>65</v>
      </c>
      <c r="D19" s="14" t="s">
        <v>18</v>
      </c>
      <c r="E19" s="15" t="s">
        <v>66</v>
      </c>
      <c r="F19" s="14" t="s">
        <v>20</v>
      </c>
      <c r="G19" s="23">
        <v>111.18</v>
      </c>
      <c r="H19" s="15" t="s">
        <v>60</v>
      </c>
      <c r="I19" s="14" t="s">
        <v>22</v>
      </c>
      <c r="J19" s="14">
        <v>1</v>
      </c>
      <c r="K19" s="17">
        <v>1</v>
      </c>
      <c r="L19" s="14" t="s">
        <v>23</v>
      </c>
      <c r="M19" s="14"/>
      <c r="N19" s="14"/>
      <c r="O19" s="19"/>
      <c r="P19" s="14"/>
      <c r="Q19" s="19"/>
      <c r="R19" s="14"/>
      <c r="S19" s="21"/>
      <c r="T19" s="22"/>
    </row>
    <row r="20" s="1" customFormat="1" ht="42" customHeight="1" spans="1:20">
      <c r="A20" s="10">
        <v>17</v>
      </c>
      <c r="B20" s="10" t="s">
        <v>16</v>
      </c>
      <c r="C20" s="26" t="s">
        <v>67</v>
      </c>
      <c r="D20" s="14" t="s">
        <v>18</v>
      </c>
      <c r="E20" s="15" t="s">
        <v>68</v>
      </c>
      <c r="F20" s="14" t="s">
        <v>20</v>
      </c>
      <c r="G20" s="23">
        <v>132.16</v>
      </c>
      <c r="H20" s="29" t="s">
        <v>21</v>
      </c>
      <c r="I20" s="14" t="s">
        <v>22</v>
      </c>
      <c r="J20" s="14">
        <v>1</v>
      </c>
      <c r="K20" s="17">
        <v>1</v>
      </c>
      <c r="L20" s="14" t="s">
        <v>23</v>
      </c>
      <c r="M20" s="14"/>
      <c r="N20" s="14"/>
      <c r="O20" s="19"/>
      <c r="P20" s="14"/>
      <c r="Q20" s="19">
        <v>0.92512</v>
      </c>
      <c r="R20" s="32" t="s">
        <v>69</v>
      </c>
      <c r="S20" s="21"/>
      <c r="T20" s="22"/>
    </row>
    <row r="21" s="1" customFormat="1" ht="42" customHeight="1" spans="1:20">
      <c r="A21" s="10">
        <v>18</v>
      </c>
      <c r="B21" s="10" t="s">
        <v>16</v>
      </c>
      <c r="C21" s="27" t="s">
        <v>70</v>
      </c>
      <c r="D21" s="14" t="s">
        <v>18</v>
      </c>
      <c r="E21" s="14" t="s">
        <v>71</v>
      </c>
      <c r="F21" s="14" t="s">
        <v>20</v>
      </c>
      <c r="G21" s="16">
        <v>109.14</v>
      </c>
      <c r="H21" s="29" t="s">
        <v>72</v>
      </c>
      <c r="I21" s="14" t="s">
        <v>22</v>
      </c>
      <c r="J21" s="14">
        <v>1</v>
      </c>
      <c r="K21" s="17">
        <v>1</v>
      </c>
      <c r="L21" s="14" t="s">
        <v>23</v>
      </c>
      <c r="M21" s="14"/>
      <c r="N21" s="14"/>
      <c r="O21" s="19"/>
      <c r="P21" s="14"/>
      <c r="Q21" s="19"/>
      <c r="R21" s="14"/>
      <c r="S21" s="21"/>
      <c r="T21" s="22"/>
    </row>
    <row r="22" s="1" customFormat="1" ht="42" customHeight="1" spans="1:20">
      <c r="A22" s="10">
        <v>19</v>
      </c>
      <c r="B22" s="10" t="s">
        <v>16</v>
      </c>
      <c r="C22" s="26" t="s">
        <v>73</v>
      </c>
      <c r="D22" s="14" t="s">
        <v>18</v>
      </c>
      <c r="E22" s="15" t="s">
        <v>74</v>
      </c>
      <c r="F22" s="14" t="s">
        <v>20</v>
      </c>
      <c r="G22" s="23">
        <v>177.74</v>
      </c>
      <c r="H22" s="29" t="s">
        <v>72</v>
      </c>
      <c r="I22" s="14" t="s">
        <v>22</v>
      </c>
      <c r="J22" s="14">
        <v>1</v>
      </c>
      <c r="K22" s="17">
        <v>1</v>
      </c>
      <c r="L22" s="14" t="s">
        <v>23</v>
      </c>
      <c r="M22" s="14"/>
      <c r="N22" s="14"/>
      <c r="O22" s="19"/>
      <c r="P22" s="14"/>
      <c r="Q22" s="19">
        <v>1.24418</v>
      </c>
      <c r="R22" s="32" t="s">
        <v>75</v>
      </c>
      <c r="S22" s="21"/>
      <c r="T22" s="22"/>
    </row>
    <row r="23" s="1" customFormat="1" ht="42" customHeight="1" spans="1:20">
      <c r="A23" s="10">
        <v>20</v>
      </c>
      <c r="B23" s="10" t="s">
        <v>16</v>
      </c>
      <c r="C23" s="26" t="s">
        <v>76</v>
      </c>
      <c r="D23" s="14" t="s">
        <v>18</v>
      </c>
      <c r="E23" s="14" t="s">
        <v>77</v>
      </c>
      <c r="F23" s="14" t="s">
        <v>20</v>
      </c>
      <c r="G23" s="23">
        <v>139.97</v>
      </c>
      <c r="H23" s="29" t="s">
        <v>72</v>
      </c>
      <c r="I23" s="14" t="s">
        <v>22</v>
      </c>
      <c r="J23" s="14">
        <v>1</v>
      </c>
      <c r="K23" s="17">
        <v>1</v>
      </c>
      <c r="L23" s="14" t="s">
        <v>23</v>
      </c>
      <c r="M23" s="14"/>
      <c r="N23" s="14"/>
      <c r="O23" s="19"/>
      <c r="P23" s="14"/>
      <c r="Q23" s="19"/>
      <c r="R23" s="14"/>
      <c r="S23" s="21"/>
      <c r="T23" s="22"/>
    </row>
  </sheetData>
  <mergeCells count="3">
    <mergeCell ref="A1:S1"/>
    <mergeCell ref="M2:N2"/>
    <mergeCell ref="O2:R2"/>
  </mergeCells>
  <conditionalFormatting sqref="G4:G14">
    <cfRule type="cellIs" dxfId="0" priority="9" stopIfTrue="1" operator="equal">
      <formula>"未签约"</formula>
    </cfRule>
  </conditionalFormatting>
  <dataValidations count="2">
    <dataValidation type="list" allowBlank="1" showInputMessage="1" showErrorMessage="1" sqref="B3:B23">
      <formula1>"皮山县,墨玉县,和田市,和田县,洛浦县,策勒县,于田县,民丰县"</formula1>
    </dataValidation>
    <dataValidation type="list" allowBlank="1" showInputMessage="1" showErrorMessage="1" sqref="I4:I23">
      <formula1>"新招录职工购房,引进人才购房,其他群众购房"</formula1>
    </dataValidation>
  </dataValidations>
  <printOptions horizontalCentered="1"/>
  <pageMargins left="0.0388888888888889" right="0.196527777777778" top="0.472222222222222" bottom="0.275" header="0.236111111111111" footer="0.236111111111111"/>
  <pageSetup paperSize="9" scale="83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第二批（和田县XXX套）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和田鸿震远·迪</cp:lastModifiedBy>
  <dcterms:created xsi:type="dcterms:W3CDTF">2025-09-02T12:52:00Z</dcterms:created>
  <dcterms:modified xsi:type="dcterms:W3CDTF">2025-12-09T08:39:52Z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7BE1E98027384750BFB4BE697FA879DC_13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