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 tabRatio="599"/>
  </bookViews>
  <sheets>
    <sheet name="扶贫资产登记表--经营类资产" sheetId="7" r:id="rId1"/>
    <sheet name="Sheet1" sheetId="12" r:id="rId2"/>
    <sheet name="扶贫资产登记表--公益类资产" sheetId="10" state="hidden" r:id="rId3"/>
    <sheet name="扶贫资产登记表--入户类资产" sheetId="11" state="hidden" r:id="rId4"/>
  </sheets>
  <definedNames>
    <definedName name="_xlnm._FilterDatabase" localSheetId="0" hidden="1">'扶贫资产登记表--经营类资产'!$A$3:$J$22</definedName>
    <definedName name="_xlnm._FilterDatabase" localSheetId="2" hidden="1">'扶贫资产登记表--公益类资产'!#REF!</definedName>
    <definedName name="_xlnm._FilterDatabase" localSheetId="3" hidden="1">'扶贫资产登记表--入户类资产'!$A$1:$J$4</definedName>
    <definedName name="_xlnm.Print_Titles" localSheetId="2">'扶贫资产登记表--公益类资产'!$3:$3</definedName>
    <definedName name="_xlnm.Print_Titles" localSheetId="0">'扶贫资产登记表--经营类资产'!$3:$3</definedName>
  </definedNames>
  <calcPr calcId="144525"/>
</workbook>
</file>

<file path=xl/sharedStrings.xml><?xml version="1.0" encoding="utf-8"?>
<sst xmlns="http://schemas.openxmlformats.org/spreadsheetml/2006/main" count="201" uniqueCount="100">
  <si>
    <t>附件：</t>
  </si>
  <si>
    <t>和田县2021年衔接补助资金项目资产（第二批）确权计划表</t>
  </si>
  <si>
    <t>序号</t>
  </si>
  <si>
    <t>资产名称</t>
  </si>
  <si>
    <t>资产
类型</t>
  </si>
  <si>
    <t>单位</t>
  </si>
  <si>
    <t>数量</t>
  </si>
  <si>
    <t>资产价值（万元）</t>
  </si>
  <si>
    <t>建设
单位</t>
  </si>
  <si>
    <t>产权拟归属单位</t>
  </si>
  <si>
    <t>行业监管单位</t>
  </si>
  <si>
    <t>备注</t>
  </si>
  <si>
    <t>一、经营性资产8个，涉及17994.9112万元</t>
  </si>
  <si>
    <t>和田县_产业项目_和田县2021年兔产业标准化养殖配套项目</t>
  </si>
  <si>
    <t>生产加工设施</t>
  </si>
  <si>
    <t>个、辆、套、栋</t>
  </si>
  <si>
    <t>68、58、2049、12</t>
  </si>
  <si>
    <t>农业农村局</t>
  </si>
  <si>
    <t>9个乡镇（朗如乡、喀什塔什乡、阿瓦提乡除外）</t>
  </si>
  <si>
    <t>和田县_产业项目_和田县国家级农业产业园-种兔繁育项目-2021</t>
  </si>
  <si>
    <t>农林牧业产业基地</t>
  </si>
  <si>
    <t>平方米</t>
  </si>
  <si>
    <t>和田县经济新区</t>
  </si>
  <si>
    <t>和田县_产业项目_和田县肉鸽养殖基地附属配套建设项目-2021</t>
  </si>
  <si>
    <t>和田县_产业项目_和田县肉鸽养殖基地生产设备采购项目</t>
  </si>
  <si>
    <t>套、台</t>
  </si>
  <si>
    <t>147、145</t>
  </si>
  <si>
    <t>和田县_产业项目_和田县羊产业隔离场建设项目</t>
  </si>
  <si>
    <t>塔瓦库勒乡</t>
  </si>
  <si>
    <t>和田县_产业项目_和田县种羊场附属配套项目</t>
  </si>
  <si>
    <t>和田县_产业项目_和田县2021年种鸽繁育基地放飞棚扩建项目</t>
  </si>
  <si>
    <t>和田县_产业项目_和田县巴格其镇农贸市场配套设施建设项目-2021</t>
  </si>
  <si>
    <t>其他</t>
  </si>
  <si>
    <t>巴格其镇人民政府</t>
  </si>
  <si>
    <t>市场监督管理局</t>
  </si>
  <si>
    <t>二、公益性资产8个，涉及41378.568801万元</t>
  </si>
  <si>
    <t>和田县_村基础设施_和田县马牙克左岸灌区灌溉配套改造工程-2021</t>
  </si>
  <si>
    <t>农田水利</t>
  </si>
  <si>
    <t>个</t>
  </si>
  <si>
    <t>水利局</t>
  </si>
  <si>
    <t>和田县_产业项目_和田县2021年高标准农田（高效节水）建设项目</t>
  </si>
  <si>
    <t>亩</t>
  </si>
  <si>
    <t>色格孜库勒乡、罕艾日克镇、英阿瓦提乡、英艾日克乡、塔瓦库勒乡、阿瓦提乡</t>
  </si>
  <si>
    <t>和田县_产业项目_和田县2021年田园综合体农田整治项目</t>
  </si>
  <si>
    <t>罕艾日克镇人民政府</t>
  </si>
  <si>
    <t>和田县_村基础设施_和田县产城融合园区农业科技园基础设施建设项目</t>
  </si>
  <si>
    <t>道路交通</t>
  </si>
  <si>
    <t>公里</t>
  </si>
  <si>
    <t>住建局</t>
  </si>
  <si>
    <t>和田县_村基础设施_和田县农业产业园区灌溉基础设施配套工程</t>
  </si>
  <si>
    <t>和田县_村基础设施_和田县农业基础配套设施建设项目</t>
  </si>
  <si>
    <t>米</t>
  </si>
  <si>
    <t>和田县_村基础设施_和田县罕艾日克镇阿亚格墩村旅游基础设施渠道建设项目</t>
  </si>
  <si>
    <t>文旅局</t>
  </si>
  <si>
    <t>罕艾日克镇稻香村</t>
  </si>
  <si>
    <t>和田县_村基础设施_和田县罕艾日克镇阿亚格墩村旅游基础设施道路建设项目</t>
  </si>
  <si>
    <t>附件2：</t>
  </si>
  <si>
    <t>和田县2021年（第一批)经营性扶贫项目资产确权计划表</t>
  </si>
  <si>
    <t>资产类型</t>
  </si>
  <si>
    <t>价值</t>
  </si>
  <si>
    <t>建设单位</t>
  </si>
  <si>
    <t>行业监管部门</t>
  </si>
  <si>
    <r>
      <rPr>
        <sz val="9"/>
        <color theme="1"/>
        <rFont val="宋体"/>
        <charset val="0"/>
      </rPr>
      <t>和田县</t>
    </r>
    <r>
      <rPr>
        <sz val="9"/>
        <color theme="1"/>
        <rFont val="Courier New"/>
        <charset val="0"/>
      </rPr>
      <t>_</t>
    </r>
    <r>
      <rPr>
        <sz val="9"/>
        <color theme="1"/>
        <rFont val="宋体"/>
        <charset val="0"/>
      </rPr>
      <t>村基础设施</t>
    </r>
    <r>
      <rPr>
        <sz val="9"/>
        <color theme="1"/>
        <rFont val="Courier New"/>
        <charset val="0"/>
      </rPr>
      <t>_</t>
    </r>
    <r>
      <rPr>
        <sz val="9"/>
        <color theme="1"/>
        <rFont val="宋体"/>
        <charset val="0"/>
      </rPr>
      <t>和田县防洪物资储备库建设项目</t>
    </r>
    <r>
      <rPr>
        <sz val="9"/>
        <color theme="1"/>
        <rFont val="Courier New"/>
        <charset val="0"/>
      </rPr>
      <t>-2021</t>
    </r>
  </si>
  <si>
    <t>防洪工程</t>
  </si>
  <si>
    <r>
      <rPr>
        <sz val="9"/>
        <color theme="1"/>
        <rFont val="宋体"/>
        <charset val="0"/>
      </rPr>
      <t>和田县</t>
    </r>
    <r>
      <rPr>
        <sz val="9"/>
        <color theme="1"/>
        <rFont val="Courier New"/>
        <charset val="0"/>
      </rPr>
      <t>_</t>
    </r>
    <r>
      <rPr>
        <sz val="9"/>
        <color theme="1"/>
        <rFont val="宋体"/>
        <charset val="0"/>
      </rPr>
      <t>村基础设施</t>
    </r>
    <r>
      <rPr>
        <sz val="9"/>
        <color theme="1"/>
        <rFont val="Courier New"/>
        <charset val="0"/>
      </rPr>
      <t>_</t>
    </r>
    <r>
      <rPr>
        <sz val="9"/>
        <color theme="1"/>
        <rFont val="宋体"/>
        <charset val="0"/>
      </rPr>
      <t>和田县产业发展道路建设项目（二期）</t>
    </r>
    <r>
      <rPr>
        <sz val="9"/>
        <color theme="1"/>
        <rFont val="Courier New"/>
        <charset val="0"/>
      </rPr>
      <t>-2021</t>
    </r>
  </si>
  <si>
    <t>交通局</t>
  </si>
  <si>
    <r>
      <rPr>
        <sz val="9"/>
        <color theme="1"/>
        <rFont val="宋体"/>
        <charset val="0"/>
      </rPr>
      <t>和田县</t>
    </r>
    <r>
      <rPr>
        <sz val="9"/>
        <color theme="1"/>
        <rFont val="Courier New"/>
        <charset val="0"/>
      </rPr>
      <t>_</t>
    </r>
    <r>
      <rPr>
        <sz val="9"/>
        <color theme="1"/>
        <rFont val="宋体"/>
        <charset val="0"/>
      </rPr>
      <t>村基础设施</t>
    </r>
    <r>
      <rPr>
        <sz val="9"/>
        <color theme="1"/>
        <rFont val="Courier New"/>
        <charset val="0"/>
      </rPr>
      <t>_</t>
    </r>
    <r>
      <rPr>
        <sz val="9"/>
        <color theme="1"/>
        <rFont val="宋体"/>
        <charset val="0"/>
      </rPr>
      <t>和田县国有林场管理站电网升级改造维修项目</t>
    </r>
    <r>
      <rPr>
        <sz val="9"/>
        <color theme="1"/>
        <rFont val="Courier New"/>
        <charset val="0"/>
      </rPr>
      <t>-2021</t>
    </r>
  </si>
  <si>
    <t>林草局</t>
  </si>
  <si>
    <t>和田县_产业项目_2020年和田县3万亩高标准农田建设项目</t>
  </si>
  <si>
    <t>英艾日克乡、阿瓦提乡、塔瓦库勒乡人民政府</t>
  </si>
  <si>
    <t>附件3：</t>
  </si>
  <si>
    <t>和田县2021年度入户类扶贫项目资产统计表</t>
  </si>
  <si>
    <t>市县</t>
  </si>
  <si>
    <t>扶贫资产情况</t>
  </si>
  <si>
    <t>项目编号</t>
  </si>
  <si>
    <t>价值（万元）</t>
  </si>
  <si>
    <t>和田县</t>
  </si>
  <si>
    <t>5700001142178754</t>
  </si>
  <si>
    <r>
      <rPr>
        <sz val="9"/>
        <color theme="1"/>
        <rFont val="仿宋"/>
        <charset val="134"/>
      </rPr>
      <t>和田县</t>
    </r>
    <r>
      <rPr>
        <sz val="10"/>
        <rFont val="Courier New"/>
        <charset val="0"/>
      </rPr>
      <t>_</t>
    </r>
    <r>
      <rPr>
        <sz val="10"/>
        <rFont val="宋体"/>
        <charset val="0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0"/>
      </rPr>
      <t>和田县</t>
    </r>
    <r>
      <rPr>
        <sz val="10"/>
        <rFont val="Courier New"/>
        <charset val="0"/>
      </rPr>
      <t>2021</t>
    </r>
    <r>
      <rPr>
        <sz val="10"/>
        <rFont val="宋体"/>
        <charset val="0"/>
      </rPr>
      <t>年种鸽养殖补助项目</t>
    </r>
  </si>
  <si>
    <t>家禽</t>
  </si>
  <si>
    <t>万对</t>
  </si>
  <si>
    <t>5700001142178916</t>
  </si>
  <si>
    <r>
      <rPr>
        <sz val="9"/>
        <color theme="1"/>
        <rFont val="仿宋"/>
        <charset val="134"/>
      </rPr>
      <t>和田县</t>
    </r>
    <r>
      <rPr>
        <sz val="10"/>
        <rFont val="Courier New"/>
        <charset val="0"/>
      </rPr>
      <t>_</t>
    </r>
    <r>
      <rPr>
        <sz val="10"/>
        <rFont val="宋体"/>
        <charset val="0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0"/>
      </rPr>
      <t>和田县</t>
    </r>
    <r>
      <rPr>
        <sz val="10"/>
        <rFont val="Courier New"/>
        <charset val="0"/>
      </rPr>
      <t>2021</t>
    </r>
    <r>
      <rPr>
        <sz val="10"/>
        <rFont val="宋体"/>
        <charset val="0"/>
      </rPr>
      <t>年鹅苗补助项目</t>
    </r>
  </si>
  <si>
    <t>只</t>
  </si>
  <si>
    <t>5700001142178926</t>
  </si>
  <si>
    <r>
      <rPr>
        <sz val="9"/>
        <color theme="1"/>
        <rFont val="仿宋"/>
        <charset val="134"/>
      </rPr>
      <t>和田县</t>
    </r>
    <r>
      <rPr>
        <sz val="10"/>
        <rFont val="Courier New"/>
        <charset val="0"/>
      </rPr>
      <t>_</t>
    </r>
    <r>
      <rPr>
        <sz val="10"/>
        <rFont val="宋体"/>
        <charset val="0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0"/>
      </rPr>
      <t>和田县</t>
    </r>
    <r>
      <rPr>
        <sz val="10"/>
        <rFont val="Courier New"/>
        <charset val="0"/>
      </rPr>
      <t>2021</t>
    </r>
    <r>
      <rPr>
        <sz val="10"/>
        <rFont val="宋体"/>
        <charset val="0"/>
      </rPr>
      <t>年多胎母羊入户补助项目</t>
    </r>
  </si>
  <si>
    <t>牲畜</t>
  </si>
  <si>
    <t>5700001142179180</t>
  </si>
  <si>
    <r>
      <rPr>
        <sz val="9"/>
        <color theme="1"/>
        <rFont val="仿宋"/>
        <charset val="134"/>
      </rPr>
      <t>和田县</t>
    </r>
    <r>
      <rPr>
        <sz val="10"/>
        <rFont val="Courier New"/>
        <charset val="0"/>
      </rPr>
      <t>_</t>
    </r>
    <r>
      <rPr>
        <sz val="10"/>
        <rFont val="宋体"/>
        <charset val="0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0"/>
      </rPr>
      <t>和田县香菇菌包补助项目</t>
    </r>
    <r>
      <rPr>
        <sz val="10"/>
        <rFont val="Courier New"/>
        <charset val="0"/>
      </rPr>
      <t>-2021</t>
    </r>
  </si>
  <si>
    <t>万袋</t>
  </si>
  <si>
    <t>5700001142179193</t>
  </si>
  <si>
    <r>
      <rPr>
        <sz val="9"/>
        <color theme="1"/>
        <rFont val="仿宋"/>
        <charset val="134"/>
      </rPr>
      <t>和田县</t>
    </r>
    <r>
      <rPr>
        <sz val="10"/>
        <rFont val="Courier New"/>
        <charset val="0"/>
      </rPr>
      <t>_</t>
    </r>
    <r>
      <rPr>
        <sz val="10"/>
        <rFont val="宋体"/>
        <charset val="0"/>
      </rPr>
      <t>产业项目</t>
    </r>
    <r>
      <rPr>
        <sz val="10"/>
        <rFont val="Courier New"/>
        <charset val="0"/>
      </rPr>
      <t>_</t>
    </r>
    <r>
      <rPr>
        <sz val="10"/>
        <rFont val="宋体"/>
        <charset val="0"/>
      </rPr>
      <t>和田县</t>
    </r>
    <r>
      <rPr>
        <sz val="10"/>
        <rFont val="Courier New"/>
        <charset val="0"/>
      </rPr>
      <t>2021</t>
    </r>
    <r>
      <rPr>
        <sz val="10"/>
        <rFont val="宋体"/>
        <charset val="0"/>
      </rPr>
      <t>年鹧鸪</t>
    </r>
    <r>
      <rPr>
        <sz val="10"/>
        <rFont val="Courier New"/>
        <charset val="0"/>
      </rPr>
      <t>(</t>
    </r>
    <r>
      <rPr>
        <sz val="10"/>
        <rFont val="宋体"/>
        <charset val="0"/>
      </rPr>
      <t>商品鸪</t>
    </r>
    <r>
      <rPr>
        <sz val="10"/>
        <rFont val="Courier New"/>
        <charset val="0"/>
      </rPr>
      <t>)</t>
    </r>
    <r>
      <rPr>
        <sz val="10"/>
        <rFont val="宋体"/>
        <charset val="0"/>
      </rPr>
      <t>养殖补助项目</t>
    </r>
  </si>
  <si>
    <t>万只</t>
  </si>
  <si>
    <t>5700001142180334</t>
  </si>
  <si>
    <r>
      <rPr>
        <sz val="10"/>
        <rFont val="宋体"/>
        <charset val="0"/>
      </rPr>
      <t>和田县</t>
    </r>
    <r>
      <rPr>
        <sz val="10"/>
        <rFont val="Courier New"/>
        <charset val="0"/>
      </rPr>
      <t>_</t>
    </r>
    <r>
      <rPr>
        <sz val="10"/>
        <rFont val="宋体"/>
        <charset val="0"/>
      </rPr>
      <t>教育扶贫</t>
    </r>
    <r>
      <rPr>
        <sz val="10"/>
        <rFont val="Courier New"/>
        <charset val="0"/>
      </rPr>
      <t>_</t>
    </r>
    <r>
      <rPr>
        <sz val="10"/>
        <rFont val="宋体"/>
        <charset val="0"/>
      </rPr>
      <t>和田县</t>
    </r>
    <r>
      <rPr>
        <sz val="10"/>
        <rFont val="Courier New"/>
        <charset val="0"/>
      </rPr>
      <t>2021</t>
    </r>
    <r>
      <rPr>
        <sz val="10"/>
        <rFont val="宋体"/>
        <charset val="0"/>
      </rPr>
      <t>年</t>
    </r>
    <r>
      <rPr>
        <sz val="10"/>
        <rFont val="Courier New"/>
        <charset val="0"/>
      </rPr>
      <t>“</t>
    </r>
    <r>
      <rPr>
        <sz val="10"/>
        <rFont val="宋体"/>
        <charset val="0"/>
      </rPr>
      <t>雨露计划</t>
    </r>
    <r>
      <rPr>
        <sz val="10"/>
        <rFont val="Courier New"/>
        <charset val="0"/>
      </rPr>
      <t>”</t>
    </r>
    <r>
      <rPr>
        <sz val="10"/>
        <rFont val="宋体"/>
        <charset val="0"/>
      </rPr>
      <t>补助项目</t>
    </r>
  </si>
  <si>
    <t>名</t>
  </si>
  <si>
    <t>教育局</t>
  </si>
  <si>
    <t>5700001142249984</t>
  </si>
  <si>
    <t>和田县_产业项目_和田县塔瓦库勒乡种鹅养殖项目-2021</t>
  </si>
  <si>
    <t>户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</si>
</sst>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&quot;$&quot;* #,##0_);_(&quot;$&quot;* \(#,##0\);_(&quot;$&quot;* &quot;-&quot;??_);_(@_)"/>
    <numFmt numFmtId="177" formatCode="mm/dd/yy_)"/>
    <numFmt numFmtId="178" formatCode="mmm\ dd\,\ yy"/>
    <numFmt numFmtId="179" formatCode="_(&quot;$&quot;* #,##0.0_);_(&quot;$&quot;* \(#,##0.0\);_(&quot;$&quot;* &quot;-&quot;??_);_(@_)"/>
    <numFmt numFmtId="180" formatCode="0.00_ "/>
  </numFmts>
  <fonts count="7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10"/>
      <color theme="1"/>
      <name val="黑体"/>
      <charset val="134"/>
    </font>
    <font>
      <b/>
      <sz val="26"/>
      <color theme="1"/>
      <name val="宋体"/>
      <charset val="134"/>
      <scheme val="minor"/>
    </font>
    <font>
      <sz val="9"/>
      <color rgb="FFFF0000"/>
      <name val="仿宋_GB2312"/>
      <charset val="134"/>
    </font>
    <font>
      <sz val="9"/>
      <name val="仿宋_GB2312"/>
      <charset val="134"/>
    </font>
    <font>
      <sz val="10"/>
      <name val="宋体"/>
      <charset val="0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b/>
      <sz val="28"/>
      <name val="宋体"/>
      <charset val="134"/>
      <scheme val="major"/>
    </font>
    <font>
      <b/>
      <sz val="14"/>
      <name val="宋体"/>
      <charset val="134"/>
      <scheme val="minor"/>
    </font>
    <font>
      <sz val="9"/>
      <color theme="1"/>
      <name val="宋体"/>
      <charset val="0"/>
    </font>
    <font>
      <sz val="9"/>
      <color theme="1"/>
      <name val="仿宋_GB2312"/>
      <charset val="134"/>
    </font>
    <font>
      <sz val="36"/>
      <name val="宋体"/>
      <charset val="134"/>
      <scheme val="minor"/>
    </font>
    <font>
      <sz val="14"/>
      <name val="宋体"/>
      <charset val="134"/>
      <scheme val="minor"/>
    </font>
    <font>
      <sz val="9"/>
      <name val="宋体"/>
      <charset val="134"/>
    </font>
    <font>
      <b/>
      <sz val="26"/>
      <name val="宋体"/>
      <charset val="134"/>
      <scheme val="major"/>
    </font>
    <font>
      <sz val="9"/>
      <name val="宋体"/>
      <charset val="0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indexed="56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name val="Arial"/>
      <charset val="134"/>
    </font>
    <font>
      <sz val="11"/>
      <color theme="0"/>
      <name val="宋体"/>
      <charset val="134"/>
      <scheme val="minor"/>
    </font>
    <font>
      <b/>
      <sz val="11"/>
      <color indexed="63"/>
      <name val="Tahoma"/>
      <charset val="134"/>
    </font>
    <font>
      <b/>
      <sz val="18"/>
      <color indexed="56"/>
      <name val="宋体"/>
      <charset val="134"/>
    </font>
    <font>
      <sz val="12"/>
      <name val="宋体"/>
      <charset val="134"/>
    </font>
    <font>
      <b/>
      <sz val="11"/>
      <color indexed="52"/>
      <name val="Tahoma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indexed="56"/>
      <name val="Tahoma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sz val="10"/>
      <name val="Arial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indexed="56"/>
      <name val="Tahoma"/>
      <charset val="134"/>
    </font>
    <font>
      <sz val="10"/>
      <name val="Times New Roman"/>
      <charset val="134"/>
    </font>
    <font>
      <sz val="11"/>
      <color indexed="60"/>
      <name val="Tahoma"/>
      <charset val="134"/>
    </font>
    <font>
      <sz val="10"/>
      <color indexed="8"/>
      <name val="Arial"/>
      <charset val="134"/>
    </font>
    <font>
      <sz val="11"/>
      <color indexed="20"/>
      <name val="Tahoma"/>
      <charset val="134"/>
    </font>
    <font>
      <b/>
      <i/>
      <sz val="16"/>
      <name val="Helv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name val="蹈框"/>
      <charset val="134"/>
    </font>
    <font>
      <sz val="11"/>
      <color indexed="8"/>
      <name val="Tahoma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indexed="10"/>
      <name val="Tahoma"/>
      <charset val="134"/>
    </font>
    <font>
      <sz val="12"/>
      <name val="바탕체"/>
      <charset val="134"/>
    </font>
    <font>
      <sz val="11"/>
      <color indexed="17"/>
      <name val="Tahoma"/>
      <charset val="134"/>
    </font>
    <font>
      <sz val="11"/>
      <color indexed="17"/>
      <name val="宋体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  <font>
      <sz val="11"/>
      <color indexed="52"/>
      <name val="Tahoma"/>
      <charset val="134"/>
    </font>
    <font>
      <sz val="11"/>
      <color indexed="62"/>
      <name val="Tahoma"/>
      <charset val="134"/>
    </font>
    <font>
      <sz val="10"/>
      <name val="Courier New"/>
      <charset val="0"/>
    </font>
    <font>
      <sz val="9"/>
      <color theme="1"/>
      <name val="Courier New"/>
      <charset val="0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1">
    <xf numFmtId="0" fontId="0" fillId="0" borderId="0">
      <alignment vertical="center"/>
    </xf>
    <xf numFmtId="0" fontId="36" fillId="0" borderId="0">
      <alignment vertical="center"/>
    </xf>
    <xf numFmtId="0" fontId="32" fillId="15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7" fillId="17" borderId="11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47" fillId="0" borderId="0">
      <alignment vertical="top"/>
    </xf>
    <xf numFmtId="0" fontId="22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8" fillId="0" borderId="0"/>
    <xf numFmtId="0" fontId="22" fillId="9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0" fillId="12" borderId="14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6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4" fillId="17" borderId="10" applyNumberFormat="0" applyAlignment="0" applyProtection="0">
      <alignment vertical="center"/>
    </xf>
    <xf numFmtId="10" fontId="36" fillId="0" borderId="0" applyFont="0" applyFill="0" applyBorder="0" applyAlignment="0" applyProtection="0"/>
    <xf numFmtId="0" fontId="24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2" fillId="0" borderId="0"/>
    <xf numFmtId="0" fontId="24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54" fillId="0" borderId="0">
      <alignment vertical="top"/>
    </xf>
    <xf numFmtId="0" fontId="29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/>
    <xf numFmtId="0" fontId="55" fillId="38" borderId="0" applyNumberFormat="0" applyBorder="0" applyAlignment="0" applyProtection="0">
      <alignment vertical="center"/>
    </xf>
    <xf numFmtId="0" fontId="56" fillId="0" borderId="0"/>
    <xf numFmtId="0" fontId="44" fillId="0" borderId="1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6" fillId="0" borderId="0">
      <protection locked="0"/>
    </xf>
    <xf numFmtId="0" fontId="3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8" fillId="0" borderId="0">
      <protection locked="0"/>
    </xf>
    <xf numFmtId="0" fontId="0" fillId="0" borderId="0"/>
    <xf numFmtId="0" fontId="36" fillId="0" borderId="0">
      <alignment vertical="center"/>
    </xf>
    <xf numFmtId="0" fontId="49" fillId="0" borderId="0">
      <protection locked="0"/>
    </xf>
    <xf numFmtId="0" fontId="59" fillId="0" borderId="0"/>
    <xf numFmtId="0" fontId="0" fillId="0" borderId="0"/>
    <xf numFmtId="0" fontId="60" fillId="0" borderId="0">
      <alignment vertical="center"/>
    </xf>
    <xf numFmtId="177" fontId="36" fillId="0" borderId="0" applyFont="0" applyFill="0" applyBorder="0" applyAlignment="0" applyProtection="0"/>
    <xf numFmtId="0" fontId="61" fillId="0" borderId="0">
      <alignment vertical="center"/>
    </xf>
    <xf numFmtId="0" fontId="62" fillId="0" borderId="0">
      <alignment vertical="center"/>
    </xf>
    <xf numFmtId="0" fontId="5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39" borderId="18" applyNumberFormat="0" applyFon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/>
    <xf numFmtId="0" fontId="0" fillId="0" borderId="0"/>
    <xf numFmtId="0" fontId="0" fillId="0" borderId="0"/>
    <xf numFmtId="0" fontId="65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8" fillId="41" borderId="20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17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1" fillId="42" borderId="11" applyNumberFormat="0" applyAlignment="0" applyProtection="0">
      <alignment vertical="center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36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81" applyFont="1" applyFill="1" applyAlignment="1">
      <alignment horizontal="center" vertical="center" wrapText="1"/>
    </xf>
    <xf numFmtId="0" fontId="1" fillId="0" borderId="1" xfId="81" applyFont="1" applyFill="1" applyBorder="1" applyAlignment="1">
      <alignment horizontal="center" vertical="center" wrapText="1"/>
    </xf>
    <xf numFmtId="0" fontId="1" fillId="0" borderId="2" xfId="81" applyFont="1" applyFill="1" applyBorder="1" applyAlignment="1">
      <alignment horizontal="center" vertical="center" wrapText="1"/>
    </xf>
    <xf numFmtId="0" fontId="1" fillId="0" borderId="3" xfId="81" applyFont="1" applyFill="1" applyBorder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81" applyFont="1" applyFill="1" applyAlignment="1">
      <alignment horizontal="center" vertical="center" wrapText="1"/>
    </xf>
    <xf numFmtId="0" fontId="10" fillId="0" borderId="0" xfId="81" applyFont="1" applyFill="1" applyAlignment="1">
      <alignment horizontal="center" vertical="center" wrapText="1"/>
    </xf>
    <xf numFmtId="49" fontId="12" fillId="2" borderId="0" xfId="81" applyNumberFormat="1" applyFont="1" applyFill="1" applyAlignment="1">
      <alignment horizontal="center" vertical="center" wrapText="1"/>
    </xf>
    <xf numFmtId="180" fontId="12" fillId="2" borderId="0" xfId="81" applyNumberFormat="1" applyFont="1" applyFill="1" applyAlignment="1">
      <alignment horizontal="center" vertical="center" wrapText="1"/>
    </xf>
    <xf numFmtId="0" fontId="13" fillId="0" borderId="2" xfId="8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80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9" fontId="11" fillId="2" borderId="0" xfId="81" applyNumberFormat="1" applyFont="1" applyFill="1" applyAlignment="1">
      <alignment horizontal="center" vertical="center" wrapText="1"/>
    </xf>
    <xf numFmtId="49" fontId="10" fillId="2" borderId="0" xfId="81" applyNumberFormat="1" applyFont="1" applyFill="1" applyAlignment="1">
      <alignment horizontal="center" vertical="center" wrapText="1"/>
    </xf>
    <xf numFmtId="180" fontId="10" fillId="2" borderId="0" xfId="81" applyNumberFormat="1" applyFont="1" applyFill="1" applyAlignment="1">
      <alignment horizontal="center" vertical="center" wrapText="1"/>
    </xf>
    <xf numFmtId="49" fontId="19" fillId="2" borderId="0" xfId="81" applyNumberFormat="1" applyFont="1" applyFill="1" applyAlignment="1">
      <alignment horizontal="center" vertical="center" wrapText="1"/>
    </xf>
    <xf numFmtId="180" fontId="19" fillId="2" borderId="0" xfId="81" applyNumberFormat="1" applyFont="1" applyFill="1" applyAlignment="1">
      <alignment horizontal="center" vertical="center" wrapText="1"/>
    </xf>
    <xf numFmtId="49" fontId="13" fillId="2" borderId="1" xfId="81" applyNumberFormat="1" applyFont="1" applyFill="1" applyBorder="1" applyAlignment="1">
      <alignment horizontal="center" vertical="center" wrapText="1"/>
    </xf>
    <xf numFmtId="180" fontId="13" fillId="2" borderId="1" xfId="81" applyNumberFormat="1" applyFont="1" applyFill="1" applyBorder="1" applyAlignment="1">
      <alignment horizontal="center" vertical="center" wrapText="1"/>
    </xf>
    <xf numFmtId="0" fontId="13" fillId="2" borderId="1" xfId="81" applyFont="1" applyFill="1" applyBorder="1" applyAlignment="1">
      <alignment horizontal="center" vertical="center" wrapText="1"/>
    </xf>
    <xf numFmtId="0" fontId="18" fillId="0" borderId="1" xfId="81" applyFont="1" applyFill="1" applyBorder="1" applyAlignment="1">
      <alignment horizontal="center" vertical="center" wrapText="1"/>
    </xf>
    <xf numFmtId="0" fontId="20" fillId="0" borderId="1" xfId="81" applyFont="1" applyFill="1" applyBorder="1" applyAlignment="1">
      <alignment horizontal="center" vertical="center" wrapText="1"/>
    </xf>
    <xf numFmtId="0" fontId="18" fillId="2" borderId="1" xfId="8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0" fillId="2" borderId="0" xfId="81" applyFont="1" applyFill="1" applyBorder="1" applyAlignment="1">
      <alignment horizontal="center" vertical="center" wrapText="1"/>
    </xf>
    <xf numFmtId="0" fontId="10" fillId="2" borderId="0" xfId="81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121">
    <cellStyle name="常规" xfId="0" builtinId="0"/>
    <cellStyle name="常规 2 22 2" xfId="1"/>
    <cellStyle name="Input [yellow]" xfId="2"/>
    <cellStyle name="货币[0]" xfId="3" builtinId="7"/>
    <cellStyle name="20% - 强调文字颜色 3" xfId="4" builtinId="38"/>
    <cellStyle name="输入" xfId="5" builtinId="20"/>
    <cellStyle name="货币" xfId="6" builtinId="4"/>
    <cellStyle name="60% - 强调文字颜色 5 2" xfId="7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标题 5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0,0_x000d__x000a_NA_x000d__x000a_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_2005年饮水安全建议计划表(12048万元)" xfId="39"/>
    <cellStyle name="好" xfId="40" builtinId="26"/>
    <cellStyle name="适中" xfId="41" builtinId="28"/>
    <cellStyle name="标题 1 2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Percent [2]" xfId="49"/>
    <cellStyle name="40% - 强调文字颜色 2" xfId="50" builtinId="35"/>
    <cellStyle name="强调文字颜色 3" xfId="51" builtinId="37"/>
    <cellStyle name="强调文字颜色 4" xfId="52" builtinId="41"/>
    <cellStyle name="Normal_0105第二套审计报表定稿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60% - 强调文字颜色 6" xfId="62" builtinId="52"/>
    <cellStyle name="_Book1" xfId="63"/>
    <cellStyle name="标题 2 2" xfId="64"/>
    <cellStyle name="Grey" xfId="65"/>
    <cellStyle name="差 2" xfId="66"/>
    <cellStyle name="Normal - Style1" xfId="67"/>
    <cellStyle name="标题 3 2" xfId="68"/>
    <cellStyle name="标题 4 2" xfId="69"/>
    <cellStyle name="差_Book1" xfId="70"/>
    <cellStyle name="常规 10 2" xfId="71"/>
    <cellStyle name="常规 12" xfId="72"/>
    <cellStyle name="常规 13" xfId="73"/>
    <cellStyle name="常规 14" xfId="74"/>
    <cellStyle name="常规 20" xfId="75"/>
    <cellStyle name="常规 16" xfId="76"/>
    <cellStyle name="常规 21" xfId="77"/>
    <cellStyle name="常规 17" xfId="78"/>
    <cellStyle name="常规 18" xfId="79"/>
    <cellStyle name="常规 19" xfId="80"/>
    <cellStyle name="常规 2" xfId="81"/>
    <cellStyle name="常规 2 11 2" xfId="82"/>
    <cellStyle name="常规 59" xfId="83"/>
    <cellStyle name="常规 2 3" xfId="84"/>
    <cellStyle name="常规 2 3 3 2" xfId="85"/>
    <cellStyle name="钎霖_laroux" xfId="86"/>
    <cellStyle name="常规 2 6" xfId="87"/>
    <cellStyle name="常规 2_Book1" xfId="88"/>
    <cellStyle name="烹拳_97MBO" xfId="89"/>
    <cellStyle name="常规 3" xfId="90"/>
    <cellStyle name="常规 3 2" xfId="91"/>
    <cellStyle name="常规 4" xfId="92"/>
    <cellStyle name="常规 54" xfId="93"/>
    <cellStyle name="常规 5" xfId="94"/>
    <cellStyle name="常规 60" xfId="95"/>
    <cellStyle name="常规 56" xfId="96"/>
    <cellStyle name="常规 61" xfId="97"/>
    <cellStyle name="常规 57" xfId="98"/>
    <cellStyle name="常规 62" xfId="99"/>
    <cellStyle name="常规 58" xfId="100"/>
    <cellStyle name="注释 2" xfId="101"/>
    <cellStyle name="警告文本 2" xfId="102"/>
    <cellStyle name="표준_0N-HANDLING " xfId="103"/>
    <cellStyle name="常规 7" xfId="104"/>
    <cellStyle name="常规 9" xfId="105"/>
    <cellStyle name="好 2" xfId="106"/>
    <cellStyle name="好_Book1" xfId="107"/>
    <cellStyle name="汇总 2" xfId="108"/>
    <cellStyle name="检查单元格 2" xfId="109"/>
    <cellStyle name="解释性文本 2" xfId="110"/>
    <cellStyle name="链接单元格 2" xfId="111"/>
    <cellStyle name="霓付 [0]_97MBO" xfId="112"/>
    <cellStyle name="霓付_97MBO" xfId="113"/>
    <cellStyle name="烹拳 [0]_97MBO" xfId="114"/>
    <cellStyle name="千分位[0]_ 白土" xfId="115"/>
    <cellStyle name="千分位_ 白土" xfId="116"/>
    <cellStyle name="输入 2" xfId="117"/>
    <cellStyle name="콤마 [0]_BOILER-CO1" xfId="118"/>
    <cellStyle name="콤마_BOILER-CO1" xfId="119"/>
    <cellStyle name="통화 [0]_BOILER-CO1" xfId="120"/>
  </cellStyles>
  <tableStyles count="0" defaultTableStyle="TableStyleMedium2" defaultPivotStyle="PivotStyleLight16"/>
  <colors>
    <mruColors>
      <color rgb="0000B0F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pane ySplit="3" topLeftCell="A4" activePane="bottomLeft" state="frozen"/>
      <selection/>
      <selection pane="bottomLeft" activeCell="F9" sqref="F9"/>
    </sheetView>
  </sheetViews>
  <sheetFormatPr defaultColWidth="9" defaultRowHeight="13.5"/>
  <cols>
    <col min="1" max="1" width="7.33333333333333" style="35" customWidth="1"/>
    <col min="2" max="2" width="37.625" style="35" customWidth="1"/>
    <col min="3" max="3" width="10.775" style="35" customWidth="1"/>
    <col min="4" max="4" width="7.75" style="35" customWidth="1"/>
    <col min="5" max="5" width="6.98333333333333" style="36" customWidth="1"/>
    <col min="6" max="6" width="19.1166666666667" style="35" customWidth="1"/>
    <col min="7" max="7" width="22.625" style="35" customWidth="1"/>
    <col min="8" max="8" width="20.85" style="35" customWidth="1"/>
    <col min="9" max="9" width="18.5583333333333" style="37" customWidth="1"/>
    <col min="10" max="10" width="11.825" style="35" customWidth="1"/>
    <col min="11" max="11" width="10.1666666666667" style="35"/>
    <col min="12" max="12" width="48" style="35" customWidth="1"/>
    <col min="13" max="18" width="9" style="35"/>
    <col min="19" max="19" width="17.5583333333333" style="35" customWidth="1"/>
    <col min="20" max="16384" width="9" style="35"/>
  </cols>
  <sheetData>
    <row r="1" spans="1:10">
      <c r="A1" s="38" t="s">
        <v>0</v>
      </c>
      <c r="B1" s="39"/>
      <c r="C1" s="39"/>
      <c r="D1" s="39"/>
      <c r="E1" s="40"/>
      <c r="F1" s="39"/>
      <c r="G1" s="39"/>
      <c r="H1" s="39"/>
      <c r="I1" s="51"/>
      <c r="J1" s="52"/>
    </row>
    <row r="2" s="31" customFormat="1" ht="47" customHeight="1" spans="1:10">
      <c r="A2" s="41" t="s">
        <v>1</v>
      </c>
      <c r="B2" s="41"/>
      <c r="C2" s="41"/>
      <c r="D2" s="41"/>
      <c r="E2" s="42"/>
      <c r="F2" s="41"/>
      <c r="G2" s="41"/>
      <c r="H2" s="41"/>
      <c r="I2" s="41"/>
      <c r="J2" s="41"/>
    </row>
    <row r="3" s="32" customFormat="1" ht="46" customHeight="1" spans="1:10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4" t="s">
        <v>7</v>
      </c>
      <c r="G3" s="43" t="s">
        <v>8</v>
      </c>
      <c r="H3" s="45" t="s">
        <v>9</v>
      </c>
      <c r="I3" s="43" t="s">
        <v>10</v>
      </c>
      <c r="J3" s="45" t="s">
        <v>11</v>
      </c>
    </row>
    <row r="4" s="32" customFormat="1" ht="30" customHeight="1" spans="1:10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</row>
    <row r="5" s="33" customFormat="1" ht="30" customHeight="1" spans="1:10">
      <c r="A5" s="46">
        <v>1</v>
      </c>
      <c r="B5" s="47" t="s">
        <v>13</v>
      </c>
      <c r="C5" s="47" t="s">
        <v>14</v>
      </c>
      <c r="D5" s="47" t="s">
        <v>15</v>
      </c>
      <c r="E5" s="47" t="s">
        <v>16</v>
      </c>
      <c r="F5" s="47">
        <v>504</v>
      </c>
      <c r="G5" s="47" t="s">
        <v>17</v>
      </c>
      <c r="H5" s="47" t="s">
        <v>18</v>
      </c>
      <c r="I5" s="47" t="s">
        <v>17</v>
      </c>
      <c r="J5" s="49"/>
    </row>
    <row r="6" s="34" customFormat="1" ht="30" customHeight="1" spans="1:10">
      <c r="A6" s="48">
        <v>2</v>
      </c>
      <c r="B6" s="47" t="s">
        <v>19</v>
      </c>
      <c r="C6" s="47" t="s">
        <v>20</v>
      </c>
      <c r="D6" s="47" t="s">
        <v>21</v>
      </c>
      <c r="E6" s="47">
        <v>22659.63</v>
      </c>
      <c r="F6" s="47">
        <v>8500</v>
      </c>
      <c r="G6" s="47" t="s">
        <v>17</v>
      </c>
      <c r="H6" s="47" t="s">
        <v>22</v>
      </c>
      <c r="I6" s="47" t="s">
        <v>17</v>
      </c>
      <c r="J6" s="53"/>
    </row>
    <row r="7" s="34" customFormat="1" ht="30" customHeight="1" spans="1:10">
      <c r="A7" s="48">
        <v>3</v>
      </c>
      <c r="B7" s="46" t="s">
        <v>23</v>
      </c>
      <c r="C7" s="47" t="s">
        <v>20</v>
      </c>
      <c r="D7" s="47" t="s">
        <v>21</v>
      </c>
      <c r="E7" s="47">
        <v>20820.88</v>
      </c>
      <c r="F7" s="47">
        <v>1147.25</v>
      </c>
      <c r="G7" s="47" t="s">
        <v>17</v>
      </c>
      <c r="H7" s="47" t="s">
        <v>22</v>
      </c>
      <c r="I7" s="47" t="s">
        <v>17</v>
      </c>
      <c r="J7" s="53"/>
    </row>
    <row r="8" s="34" customFormat="1" ht="30" customHeight="1" spans="1:10">
      <c r="A8" s="48">
        <v>4</v>
      </c>
      <c r="B8" s="47" t="s">
        <v>24</v>
      </c>
      <c r="C8" s="47" t="s">
        <v>14</v>
      </c>
      <c r="D8" s="47" t="s">
        <v>25</v>
      </c>
      <c r="E8" s="47" t="s">
        <v>26</v>
      </c>
      <c r="F8" s="47">
        <v>3445</v>
      </c>
      <c r="G8" s="47" t="s">
        <v>17</v>
      </c>
      <c r="H8" s="47" t="s">
        <v>22</v>
      </c>
      <c r="I8" s="47" t="s">
        <v>17</v>
      </c>
      <c r="J8" s="53"/>
    </row>
    <row r="9" s="34" customFormat="1" ht="30" customHeight="1" spans="1:10">
      <c r="A9" s="48">
        <v>5</v>
      </c>
      <c r="B9" s="46" t="s">
        <v>27</v>
      </c>
      <c r="C9" s="47" t="s">
        <v>20</v>
      </c>
      <c r="D9" s="47" t="s">
        <v>21</v>
      </c>
      <c r="E9" s="47">
        <v>22740.48</v>
      </c>
      <c r="F9" s="47">
        <v>1494</v>
      </c>
      <c r="G9" s="47" t="s">
        <v>17</v>
      </c>
      <c r="H9" s="47" t="s">
        <v>28</v>
      </c>
      <c r="I9" s="47" t="s">
        <v>17</v>
      </c>
      <c r="J9" s="53"/>
    </row>
    <row r="10" s="34" customFormat="1" ht="30" customHeight="1" spans="1:10">
      <c r="A10" s="48">
        <v>6</v>
      </c>
      <c r="B10" s="46" t="s">
        <v>29</v>
      </c>
      <c r="C10" s="47" t="s">
        <v>20</v>
      </c>
      <c r="D10" s="47" t="s">
        <v>21</v>
      </c>
      <c r="E10" s="47">
        <v>30648.93</v>
      </c>
      <c r="F10" s="47">
        <v>1000</v>
      </c>
      <c r="G10" s="47" t="s">
        <v>17</v>
      </c>
      <c r="H10" s="47" t="s">
        <v>22</v>
      </c>
      <c r="I10" s="47" t="s">
        <v>17</v>
      </c>
      <c r="J10" s="53"/>
    </row>
    <row r="11" s="34" customFormat="1" ht="30" customHeight="1" spans="1:10">
      <c r="A11" s="48">
        <v>7</v>
      </c>
      <c r="B11" s="47" t="s">
        <v>30</v>
      </c>
      <c r="C11" s="47" t="s">
        <v>20</v>
      </c>
      <c r="D11" s="47" t="s">
        <v>21</v>
      </c>
      <c r="E11" s="47">
        <v>15819.5</v>
      </c>
      <c r="F11" s="47">
        <v>1649</v>
      </c>
      <c r="G11" s="47" t="s">
        <v>17</v>
      </c>
      <c r="H11" s="47" t="s">
        <v>22</v>
      </c>
      <c r="I11" s="47" t="s">
        <v>17</v>
      </c>
      <c r="J11" s="53"/>
    </row>
    <row r="12" ht="30" customHeight="1" spans="1:10">
      <c r="A12" s="48">
        <v>8</v>
      </c>
      <c r="B12" s="49" t="s">
        <v>31</v>
      </c>
      <c r="C12" s="47" t="s">
        <v>32</v>
      </c>
      <c r="D12" s="47" t="s">
        <v>21</v>
      </c>
      <c r="E12" s="47">
        <v>23912.45</v>
      </c>
      <c r="F12" s="47">
        <v>255.6612</v>
      </c>
      <c r="G12" s="47" t="s">
        <v>33</v>
      </c>
      <c r="H12" s="47" t="s">
        <v>33</v>
      </c>
      <c r="I12" s="47" t="s">
        <v>34</v>
      </c>
      <c r="J12" s="25"/>
    </row>
    <row r="13" ht="30" customHeight="1" spans="1:10">
      <c r="A13" s="43" t="s">
        <v>35</v>
      </c>
      <c r="B13" s="43"/>
      <c r="C13" s="43"/>
      <c r="D13" s="43"/>
      <c r="E13" s="43"/>
      <c r="F13" s="43"/>
      <c r="G13" s="43"/>
      <c r="H13" s="43"/>
      <c r="I13" s="43"/>
      <c r="J13" s="43"/>
    </row>
    <row r="14" ht="30" customHeight="1" spans="1:10">
      <c r="A14" s="48">
        <v>9</v>
      </c>
      <c r="B14" s="50" t="s">
        <v>36</v>
      </c>
      <c r="C14" s="50" t="s">
        <v>37</v>
      </c>
      <c r="D14" s="50" t="s">
        <v>38</v>
      </c>
      <c r="E14" s="50">
        <v>1</v>
      </c>
      <c r="F14" s="50">
        <v>788.24</v>
      </c>
      <c r="G14" s="50" t="s">
        <v>39</v>
      </c>
      <c r="H14" s="50" t="s">
        <v>39</v>
      </c>
      <c r="I14" s="50" t="s">
        <v>39</v>
      </c>
      <c r="J14" s="25"/>
    </row>
    <row r="15" ht="37" customHeight="1" spans="1:10">
      <c r="A15" s="48">
        <v>10</v>
      </c>
      <c r="B15" s="50" t="s">
        <v>40</v>
      </c>
      <c r="C15" s="50" t="s">
        <v>37</v>
      </c>
      <c r="D15" s="50" t="s">
        <v>41</v>
      </c>
      <c r="E15" s="50">
        <v>60000</v>
      </c>
      <c r="F15" s="50">
        <v>8841.337605</v>
      </c>
      <c r="G15" s="50" t="s">
        <v>17</v>
      </c>
      <c r="H15" s="50" t="s">
        <v>42</v>
      </c>
      <c r="I15" s="50" t="s">
        <v>17</v>
      </c>
      <c r="J15" s="25"/>
    </row>
    <row r="16" s="35" customFormat="1" ht="30" customHeight="1" spans="1:10">
      <c r="A16" s="48">
        <v>11</v>
      </c>
      <c r="B16" s="50" t="s">
        <v>43</v>
      </c>
      <c r="C16" s="50" t="s">
        <v>37</v>
      </c>
      <c r="D16" s="50" t="s">
        <v>41</v>
      </c>
      <c r="E16" s="50">
        <v>3300</v>
      </c>
      <c r="F16" s="50">
        <v>529.11836</v>
      </c>
      <c r="G16" s="50" t="s">
        <v>17</v>
      </c>
      <c r="H16" s="50" t="s">
        <v>44</v>
      </c>
      <c r="I16" s="50" t="s">
        <v>17</v>
      </c>
      <c r="J16" s="25"/>
    </row>
    <row r="17" ht="30" customHeight="1" spans="1:10">
      <c r="A17" s="48">
        <v>12</v>
      </c>
      <c r="B17" s="50" t="s">
        <v>45</v>
      </c>
      <c r="C17" s="50" t="s">
        <v>46</v>
      </c>
      <c r="D17" s="50" t="s">
        <v>47</v>
      </c>
      <c r="E17" s="50">
        <v>2.6</v>
      </c>
      <c r="F17" s="50">
        <v>6000</v>
      </c>
      <c r="G17" s="50" t="s">
        <v>48</v>
      </c>
      <c r="H17" s="50" t="s">
        <v>48</v>
      </c>
      <c r="I17" s="50" t="s">
        <v>48</v>
      </c>
      <c r="J17" s="25"/>
    </row>
    <row r="18" ht="30" customHeight="1" spans="1:10">
      <c r="A18" s="48">
        <v>13</v>
      </c>
      <c r="B18" s="50" t="s">
        <v>49</v>
      </c>
      <c r="C18" s="50" t="s">
        <v>37</v>
      </c>
      <c r="D18" s="50" t="s">
        <v>47</v>
      </c>
      <c r="E18" s="50">
        <v>42.1</v>
      </c>
      <c r="F18" s="50">
        <v>18074.84</v>
      </c>
      <c r="G18" s="50" t="s">
        <v>39</v>
      </c>
      <c r="H18" s="50" t="s">
        <v>39</v>
      </c>
      <c r="I18" s="50" t="s">
        <v>39</v>
      </c>
      <c r="J18" s="25"/>
    </row>
    <row r="19" ht="30" customHeight="1" spans="1:10">
      <c r="A19" s="48">
        <v>14</v>
      </c>
      <c r="B19" s="50" t="s">
        <v>50</v>
      </c>
      <c r="C19" s="50" t="s">
        <v>37</v>
      </c>
      <c r="D19" s="50" t="s">
        <v>51</v>
      </c>
      <c r="E19" s="50">
        <v>6832.67</v>
      </c>
      <c r="F19" s="50">
        <v>5959</v>
      </c>
      <c r="G19" s="50" t="s">
        <v>17</v>
      </c>
      <c r="H19" s="50" t="s">
        <v>17</v>
      </c>
      <c r="I19" s="50" t="s">
        <v>17</v>
      </c>
      <c r="J19" s="25"/>
    </row>
    <row r="20" ht="30" customHeight="1" spans="1:10">
      <c r="A20" s="48">
        <v>15</v>
      </c>
      <c r="B20" s="50" t="s">
        <v>52</v>
      </c>
      <c r="C20" s="50" t="s">
        <v>37</v>
      </c>
      <c r="D20" s="50" t="s">
        <v>47</v>
      </c>
      <c r="E20" s="50">
        <v>5.7</v>
      </c>
      <c r="F20" s="50">
        <v>421.356763</v>
      </c>
      <c r="G20" s="50" t="s">
        <v>53</v>
      </c>
      <c r="H20" s="50" t="s">
        <v>54</v>
      </c>
      <c r="I20" s="50" t="s">
        <v>53</v>
      </c>
      <c r="J20" s="25"/>
    </row>
    <row r="21" ht="30" customHeight="1" spans="1:10">
      <c r="A21" s="48">
        <v>16</v>
      </c>
      <c r="B21" s="50" t="s">
        <v>55</v>
      </c>
      <c r="C21" s="50" t="s">
        <v>46</v>
      </c>
      <c r="D21" s="50" t="s">
        <v>47</v>
      </c>
      <c r="E21" s="50">
        <v>20.9</v>
      </c>
      <c r="F21" s="50">
        <v>764.676073</v>
      </c>
      <c r="G21" s="50" t="s">
        <v>53</v>
      </c>
      <c r="H21" s="50" t="s">
        <v>53</v>
      </c>
      <c r="I21" s="50" t="s">
        <v>53</v>
      </c>
      <c r="J21" s="25"/>
    </row>
  </sheetData>
  <mergeCells count="3">
    <mergeCell ref="A2:J2"/>
    <mergeCell ref="A4:J4"/>
    <mergeCell ref="A13:J13"/>
  </mergeCells>
  <pageMargins left="0.393055555555556" right="0.393055555555556" top="0.472222222222222" bottom="0.393055555555556" header="0.314583333333333" footer="0.314583333333333"/>
  <pageSetup paperSize="9" scale="9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5" sqref="G25"/>
    </sheetView>
  </sheetViews>
  <sheetFormatPr defaultColWidth="8.89166666666667" defaultRowHeight="13.5"/>
  <cols>
    <col min="10" max="10" width="16.1083333333333" customWidth="1"/>
  </cols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pane ySplit="3" topLeftCell="A4" activePane="bottomLeft" state="frozen"/>
      <selection/>
      <selection pane="bottomLeft" activeCell="A4" sqref="A4:J7"/>
    </sheetView>
  </sheetViews>
  <sheetFormatPr defaultColWidth="9" defaultRowHeight="31" customHeight="1" outlineLevelRow="7"/>
  <cols>
    <col min="1" max="1" width="7.33333333333333" style="16" customWidth="1"/>
    <col min="2" max="2" width="32.4416666666667" style="17" customWidth="1"/>
    <col min="3" max="3" width="13.775" style="17" customWidth="1"/>
    <col min="4" max="4" width="11.4416666666667" style="16" customWidth="1"/>
    <col min="5" max="5" width="12.1083333333333" style="16" customWidth="1"/>
    <col min="6" max="6" width="12.3333333333333" style="16" customWidth="1"/>
    <col min="7" max="7" width="19.775" style="18" customWidth="1"/>
    <col min="8" max="8" width="18.4416666666667" style="16" customWidth="1"/>
    <col min="9" max="9" width="24.5583333333333" style="19" customWidth="1"/>
    <col min="10" max="10" width="8.89166666666667" style="19" customWidth="1"/>
    <col min="11" max="11" width="6.775" style="16" hidden="1" customWidth="1"/>
    <col min="12" max="12" width="41.6666666666667" style="16" customWidth="1"/>
    <col min="13" max="16384" width="9" style="16"/>
  </cols>
  <sheetData>
    <row r="1" ht="17" customHeight="1" spans="1:11">
      <c r="A1" s="20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19"/>
    </row>
    <row r="2" ht="48" customHeight="1" spans="1:11">
      <c r="A2" s="22" t="s">
        <v>57</v>
      </c>
      <c r="B2" s="22"/>
      <c r="C2" s="22"/>
      <c r="D2" s="22"/>
      <c r="E2" s="23"/>
      <c r="F2" s="22"/>
      <c r="G2" s="22"/>
      <c r="H2" s="22"/>
      <c r="I2" s="22"/>
      <c r="J2" s="22"/>
      <c r="K2" s="19"/>
    </row>
    <row r="3" s="14" customFormat="1" customHeight="1" spans="1:11">
      <c r="A3" s="24"/>
      <c r="B3" s="24" t="s">
        <v>3</v>
      </c>
      <c r="C3" s="24" t="s">
        <v>58</v>
      </c>
      <c r="D3" s="24" t="s">
        <v>6</v>
      </c>
      <c r="E3" s="24" t="s">
        <v>5</v>
      </c>
      <c r="F3" s="24" t="s">
        <v>59</v>
      </c>
      <c r="G3" s="24" t="s">
        <v>60</v>
      </c>
      <c r="H3" s="24" t="s">
        <v>9</v>
      </c>
      <c r="I3" s="24" t="s">
        <v>61</v>
      </c>
      <c r="J3" s="24"/>
      <c r="K3" s="30"/>
    </row>
    <row r="4" s="15" customFormat="1" ht="35" customHeight="1" spans="1:11">
      <c r="A4" s="25">
        <v>1</v>
      </c>
      <c r="B4" s="26" t="s">
        <v>62</v>
      </c>
      <c r="C4" s="27" t="s">
        <v>63</v>
      </c>
      <c r="D4" s="25">
        <v>596</v>
      </c>
      <c r="E4" s="25" t="s">
        <v>21</v>
      </c>
      <c r="F4" s="25">
        <v>236.98</v>
      </c>
      <c r="G4" s="25" t="s">
        <v>39</v>
      </c>
      <c r="H4" s="25" t="s">
        <v>39</v>
      </c>
      <c r="I4" s="25" t="s">
        <v>39</v>
      </c>
      <c r="J4" s="25"/>
      <c r="K4" s="15">
        <v>2021</v>
      </c>
    </row>
    <row r="5" s="15" customFormat="1" ht="35" customHeight="1" spans="1:11">
      <c r="A5" s="25">
        <v>2</v>
      </c>
      <c r="B5" s="26" t="s">
        <v>64</v>
      </c>
      <c r="C5" s="27" t="s">
        <v>46</v>
      </c>
      <c r="D5" s="25">
        <v>25.245</v>
      </c>
      <c r="E5" s="25" t="s">
        <v>47</v>
      </c>
      <c r="F5" s="25">
        <v>1297.083567</v>
      </c>
      <c r="G5" s="25" t="s">
        <v>65</v>
      </c>
      <c r="H5" s="25" t="s">
        <v>65</v>
      </c>
      <c r="I5" s="25" t="s">
        <v>65</v>
      </c>
      <c r="J5" s="25"/>
      <c r="K5" s="15">
        <v>2021</v>
      </c>
    </row>
    <row r="6" s="15" customFormat="1" ht="35" customHeight="1" spans="1:11">
      <c r="A6" s="25">
        <v>3</v>
      </c>
      <c r="B6" s="28" t="s">
        <v>66</v>
      </c>
      <c r="C6" s="27" t="s">
        <v>32</v>
      </c>
      <c r="D6" s="25">
        <v>7</v>
      </c>
      <c r="E6" s="25" t="s">
        <v>38</v>
      </c>
      <c r="F6" s="25">
        <v>97.709</v>
      </c>
      <c r="G6" s="25" t="s">
        <v>67</v>
      </c>
      <c r="H6" s="25" t="s">
        <v>67</v>
      </c>
      <c r="I6" s="25" t="s">
        <v>67</v>
      </c>
      <c r="J6" s="25"/>
      <c r="K6" s="15">
        <v>2021</v>
      </c>
    </row>
    <row r="7" s="15" customFormat="1" ht="35" customHeight="1" spans="1:11">
      <c r="A7" s="25">
        <v>4</v>
      </c>
      <c r="B7" s="29" t="s">
        <v>68</v>
      </c>
      <c r="C7" s="27" t="s">
        <v>37</v>
      </c>
      <c r="D7" s="25">
        <v>30000</v>
      </c>
      <c r="E7" s="25" t="s">
        <v>41</v>
      </c>
      <c r="F7" s="25">
        <v>2906.780271</v>
      </c>
      <c r="G7" s="25" t="s">
        <v>17</v>
      </c>
      <c r="H7" s="27" t="s">
        <v>69</v>
      </c>
      <c r="I7" s="25" t="s">
        <v>17</v>
      </c>
      <c r="J7" s="25"/>
      <c r="K7" s="15">
        <v>2021</v>
      </c>
    </row>
    <row r="8" customHeight="1" spans="6:6">
      <c r="F8" s="16">
        <f>SUM(F4:F7)</f>
        <v>4538.552838</v>
      </c>
    </row>
  </sheetData>
  <mergeCells count="1">
    <mergeCell ref="A2:J2"/>
  </mergeCells>
  <pageMargins left="0.393700787401575" right="0.393700787401575" top="0.47244094488189" bottom="0.47244094488189" header="0.31496062992126" footer="0.31496062992126"/>
  <pageSetup paperSize="9" scale="7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workbookViewId="0">
      <selection activeCell="K6" sqref="K6"/>
    </sheetView>
  </sheetViews>
  <sheetFormatPr defaultColWidth="9" defaultRowHeight="13.5"/>
  <cols>
    <col min="1" max="1" width="5.25" style="4" customWidth="1"/>
    <col min="2" max="2" width="7.33333333333333" style="4" customWidth="1"/>
    <col min="3" max="3" width="17.4416666666667" style="4" customWidth="1"/>
    <col min="4" max="4" width="44.1083333333333" style="4" customWidth="1"/>
    <col min="5" max="5" width="13.6666666666667" style="4" customWidth="1"/>
    <col min="6" max="6" width="11.775" style="4" customWidth="1"/>
    <col min="7" max="7" width="9.89166666666667" style="4" customWidth="1"/>
    <col min="8" max="8" width="12.225" style="4" customWidth="1"/>
    <col min="9" max="9" width="15" style="4" customWidth="1"/>
    <col min="10" max="10" width="11.225" style="4" customWidth="1"/>
    <col min="11" max="16384" width="9" style="1"/>
  </cols>
  <sheetData>
    <row r="1" s="1" customFormat="1" spans="1:10">
      <c r="A1" s="5" t="s">
        <v>70</v>
      </c>
      <c r="B1" s="5"/>
      <c r="C1" s="4"/>
      <c r="D1" s="4"/>
      <c r="E1" s="4"/>
      <c r="F1" s="4"/>
      <c r="G1" s="4"/>
      <c r="H1" s="4"/>
      <c r="I1" s="4"/>
      <c r="J1" s="4"/>
    </row>
    <row r="2" s="1" customFormat="1" ht="42" customHeight="1" spans="1:10">
      <c r="A2" s="6" t="s">
        <v>71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30" customHeight="1" spans="1:10">
      <c r="A3" s="7" t="s">
        <v>2</v>
      </c>
      <c r="B3" s="8" t="s">
        <v>72</v>
      </c>
      <c r="C3" s="7" t="s">
        <v>73</v>
      </c>
      <c r="D3" s="7"/>
      <c r="E3" s="7"/>
      <c r="F3" s="7"/>
      <c r="G3" s="7"/>
      <c r="H3" s="7"/>
      <c r="I3" s="8" t="s">
        <v>61</v>
      </c>
      <c r="J3" s="7" t="s">
        <v>11</v>
      </c>
    </row>
    <row r="4" s="2" customFormat="1" ht="37" customHeight="1" spans="1:10">
      <c r="A4" s="8"/>
      <c r="B4" s="9"/>
      <c r="C4" s="8" t="s">
        <v>74</v>
      </c>
      <c r="D4" s="8" t="s">
        <v>3</v>
      </c>
      <c r="E4" s="8" t="s">
        <v>58</v>
      </c>
      <c r="F4" s="8" t="s">
        <v>6</v>
      </c>
      <c r="G4" s="8" t="s">
        <v>5</v>
      </c>
      <c r="H4" s="8" t="s">
        <v>75</v>
      </c>
      <c r="I4" s="9"/>
      <c r="J4" s="8"/>
    </row>
    <row r="5" s="3" customFormat="1" ht="38" customHeight="1" spans="1:10">
      <c r="A5" s="10">
        <v>1</v>
      </c>
      <c r="B5" s="10" t="s">
        <v>76</v>
      </c>
      <c r="C5" s="10" t="s">
        <v>77</v>
      </c>
      <c r="D5" s="10" t="s">
        <v>78</v>
      </c>
      <c r="E5" s="10" t="s">
        <v>79</v>
      </c>
      <c r="F5" s="10">
        <v>30</v>
      </c>
      <c r="G5" s="10" t="s">
        <v>80</v>
      </c>
      <c r="H5" s="11">
        <v>3000</v>
      </c>
      <c r="I5" s="10" t="s">
        <v>17</v>
      </c>
      <c r="J5" s="10"/>
    </row>
    <row r="6" s="3" customFormat="1" ht="38" customHeight="1" spans="1:10">
      <c r="A6" s="10">
        <v>2</v>
      </c>
      <c r="B6" s="10" t="s">
        <v>76</v>
      </c>
      <c r="C6" s="10" t="s">
        <v>81</v>
      </c>
      <c r="D6" s="10" t="s">
        <v>82</v>
      </c>
      <c r="E6" s="10" t="s">
        <v>79</v>
      </c>
      <c r="F6" s="10">
        <v>565700</v>
      </c>
      <c r="G6" s="10" t="s">
        <v>83</v>
      </c>
      <c r="H6" s="11">
        <v>1131.4</v>
      </c>
      <c r="I6" s="10" t="s">
        <v>17</v>
      </c>
      <c r="J6" s="10"/>
    </row>
    <row r="7" s="3" customFormat="1" ht="38" customHeight="1" spans="1:10">
      <c r="A7" s="10">
        <v>3</v>
      </c>
      <c r="B7" s="10" t="s">
        <v>76</v>
      </c>
      <c r="C7" s="10" t="s">
        <v>84</v>
      </c>
      <c r="D7" s="10" t="s">
        <v>85</v>
      </c>
      <c r="E7" s="10" t="s">
        <v>86</v>
      </c>
      <c r="F7" s="10">
        <v>19008</v>
      </c>
      <c r="G7" s="10" t="s">
        <v>83</v>
      </c>
      <c r="H7" s="11">
        <v>2500</v>
      </c>
      <c r="I7" s="10" t="s">
        <v>17</v>
      </c>
      <c r="J7" s="10"/>
    </row>
    <row r="8" s="3" customFormat="1" ht="38" customHeight="1" spans="1:10">
      <c r="A8" s="10">
        <v>4</v>
      </c>
      <c r="B8" s="10" t="s">
        <v>76</v>
      </c>
      <c r="C8" s="10" t="s">
        <v>87</v>
      </c>
      <c r="D8" s="10" t="s">
        <v>88</v>
      </c>
      <c r="E8" s="10" t="s">
        <v>32</v>
      </c>
      <c r="F8" s="10">
        <v>23173000</v>
      </c>
      <c r="G8" s="10" t="s">
        <v>89</v>
      </c>
      <c r="H8" s="11">
        <v>4634.6</v>
      </c>
      <c r="I8" s="10" t="s">
        <v>17</v>
      </c>
      <c r="J8" s="10"/>
    </row>
    <row r="9" s="3" customFormat="1" ht="38" customHeight="1" spans="1:10">
      <c r="A9" s="10">
        <v>5</v>
      </c>
      <c r="B9" s="10" t="s">
        <v>76</v>
      </c>
      <c r="C9" s="10" t="s">
        <v>90</v>
      </c>
      <c r="D9" s="10" t="s">
        <v>91</v>
      </c>
      <c r="E9" s="10" t="s">
        <v>79</v>
      </c>
      <c r="F9" s="10">
        <v>105</v>
      </c>
      <c r="G9" s="10" t="s">
        <v>92</v>
      </c>
      <c r="H9" s="11">
        <v>840</v>
      </c>
      <c r="I9" s="10" t="s">
        <v>17</v>
      </c>
      <c r="J9" s="10"/>
    </row>
    <row r="10" s="3" customFormat="1" ht="38" customHeight="1" spans="1:10">
      <c r="A10" s="10">
        <v>6</v>
      </c>
      <c r="B10" s="10" t="s">
        <v>76</v>
      </c>
      <c r="C10" s="12" t="s">
        <v>93</v>
      </c>
      <c r="D10" s="13" t="s">
        <v>94</v>
      </c>
      <c r="E10" s="10" t="s">
        <v>32</v>
      </c>
      <c r="F10" s="10">
        <v>7000</v>
      </c>
      <c r="G10" s="10" t="s">
        <v>95</v>
      </c>
      <c r="H10" s="11">
        <v>2100</v>
      </c>
      <c r="I10" s="10" t="s">
        <v>96</v>
      </c>
      <c r="J10" s="10"/>
    </row>
    <row r="11" s="3" customFormat="1" ht="38" customHeight="1" spans="1:10">
      <c r="A11" s="10">
        <v>7</v>
      </c>
      <c r="B11" s="10" t="s">
        <v>76</v>
      </c>
      <c r="C11" s="12" t="s">
        <v>97</v>
      </c>
      <c r="D11" s="12" t="s">
        <v>98</v>
      </c>
      <c r="E11" s="10" t="s">
        <v>79</v>
      </c>
      <c r="F11" s="10">
        <v>2000</v>
      </c>
      <c r="G11" s="10" t="s">
        <v>99</v>
      </c>
      <c r="H11" s="11">
        <v>250</v>
      </c>
      <c r="I11" s="10" t="s">
        <v>17</v>
      </c>
      <c r="J11" s="10"/>
    </row>
  </sheetData>
  <mergeCells count="7">
    <mergeCell ref="A1:B1"/>
    <mergeCell ref="A2:J2"/>
    <mergeCell ref="C3:H3"/>
    <mergeCell ref="A3:A4"/>
    <mergeCell ref="B3:B4"/>
    <mergeCell ref="I3:I4"/>
    <mergeCell ref="J3:J4"/>
  </mergeCells>
  <pageMargins left="0.511805555555556" right="0.196527777777778" top="1" bottom="1" header="0.5" footer="0.314583333333333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扶贫资产登记表--经营类资产</vt:lpstr>
      <vt:lpstr>Sheet1</vt:lpstr>
      <vt:lpstr>扶贫资产登记表--公益类资产</vt:lpstr>
      <vt:lpstr>扶贫资产登记表--入户类资产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mmmmm _</dc:creator>
  <cp:lastModifiedBy>Administrator</cp:lastModifiedBy>
  <dcterms:created xsi:type="dcterms:W3CDTF">2020-07-15T03:06:00Z</dcterms:created>
  <cp:lastPrinted>2020-11-10T03:38:00Z</cp:lastPrinted>
  <dcterms:modified xsi:type="dcterms:W3CDTF">2022-11-30T08:43:15Z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true</vt:bool>
  </property>
  <property fmtid="{D5CDD505-2E9C-101B-9397-08002B2CF9AE}" pid="4" name="ICV">
    <vt:lpwstr>5B89D482E15549ADA298313814C0B4BB</vt:lpwstr>
  </property>
</Properties>
</file>