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3"/>
  </bookViews>
  <sheets>
    <sheet name="申报表" sheetId="3" r:id="rId1"/>
    <sheet name="5月监控" sheetId="5" r:id="rId2"/>
    <sheet name="9月监控" sheetId="6" r:id="rId3"/>
    <sheet name="自评表" sheetId="4" r:id="rId4"/>
  </sheets>
  <definedNames>
    <definedName name="_xlnm.Print_Area" localSheetId="3">自评表!$A$1:$K$27</definedName>
  </definedNames>
  <calcPr calcId="144525"/>
</workbook>
</file>

<file path=xl/sharedStrings.xml><?xml version="1.0" encoding="utf-8"?>
<sst xmlns="http://schemas.openxmlformats.org/spreadsheetml/2006/main" count="327" uniqueCount="113">
  <si>
    <t>绩效目标申报表</t>
  </si>
  <si>
    <t>（2020年度）</t>
  </si>
  <si>
    <t>项目名称</t>
  </si>
  <si>
    <t>和田县高效节能温室及配套设施建设项目</t>
  </si>
  <si>
    <t>项目负责人及联系电话</t>
  </si>
  <si>
    <t>廖紫钦 18609037996</t>
  </si>
  <si>
    <t>主管部门</t>
  </si>
  <si>
    <t>和田县农业农村局</t>
  </si>
  <si>
    <t>实施单位</t>
  </si>
  <si>
    <t>和田县农业科技园区管委会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</si>
  <si>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</si>
  <si>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</si>
  <si>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</si>
  <si>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</si>
  <si>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</si>
  <si>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</si>
  <si>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目标1：新建高效节能温室大棚110座，种植棚109座，每座棚面积2248.01平方米，水、电等其它相关配套设施等。
目标2：预计每个大棚最低需要2名农户，一期吸纳农户268人，建档立卡贫困户不少于150人，人均年收入27000元/年。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</si>
  <si>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</si>
  <si>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</si>
  <si>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</si>
  <si>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</si>
  <si>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</si>
  <si>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</si>
  <si>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</si>
  <si>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新建高效节能温室大棚数量</t>
  </si>
  <si>
    <t>110座</t>
  </si>
  <si>
    <t>新建种植棚数量</t>
  </si>
  <si>
    <t>109座</t>
  </si>
  <si>
    <t>新建水池棚数量</t>
  </si>
  <si>
    <t>1座</t>
  </si>
  <si>
    <t>质量指标</t>
  </si>
  <si>
    <t>项目（工程）验收合格率</t>
  </si>
  <si>
    <t>时效指标</t>
  </si>
  <si>
    <t>项目完工及时率</t>
  </si>
  <si>
    <t>项目开工时间</t>
  </si>
  <si>
    <t>项目完工时间</t>
  </si>
  <si>
    <t>成本指标</t>
  </si>
  <si>
    <t>工程费用</t>
  </si>
  <si>
    <t>≤9437.01万元</t>
  </si>
  <si>
    <t>工程建设其他费用</t>
  </si>
  <si>
    <t>≤290万元</t>
  </si>
  <si>
    <t>基本预备费</t>
  </si>
  <si>
    <t>≤197.65万元</t>
  </si>
  <si>
    <t>效益指标</t>
  </si>
  <si>
    <t>经济效益指标</t>
  </si>
  <si>
    <t>带动建档立卡贫困户全年总收入</t>
  </si>
  <si>
    <t>≥405万元</t>
  </si>
  <si>
    <t>社会效益指标</t>
  </si>
  <si>
    <t>受益建档立卡贫困人口数</t>
  </si>
  <si>
    <t>≥150人</t>
  </si>
  <si>
    <t>可持续影响指标</t>
  </si>
  <si>
    <t>大棚使用年限</t>
  </si>
  <si>
    <t>≥20年</t>
  </si>
  <si>
    <t>满意度指标</t>
  </si>
  <si>
    <t>服务对象
满意度指标</t>
  </si>
  <si>
    <t>受益群众满意度</t>
  </si>
  <si>
    <t>≥95%</t>
  </si>
  <si>
    <t>受益建档立卡贫困户满意度</t>
  </si>
  <si>
    <t>绩效运行监控表</t>
  </si>
  <si>
    <t>项目负责人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</si>
  <si>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</si>
  <si>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</si>
  <si>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</si>
  <si>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</si>
  <si>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</si>
  <si>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</si>
  <si>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 xml:space="preserve">      其他资金</t>
  </si>
  <si>
    <t>年度总体目标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</si>
  <si>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</si>
  <si>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</si>
  <si>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</si>
  <si>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</si>
  <si>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</si>
  <si>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</si>
  <si>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0座</t>
  </si>
  <si>
    <t>未达监控节点</t>
  </si>
  <si>
    <t>7802.08万元</t>
  </si>
  <si>
    <t>195.70万元</t>
  </si>
  <si>
    <t>0万元</t>
  </si>
  <si>
    <t>服务对象满意度指标</t>
  </si>
  <si>
    <t>1-9月执行数</t>
  </si>
  <si>
    <t>1-9月完成情况</t>
  </si>
  <si>
    <t>项目工程量大、时间紧、任务重，建设周期延长</t>
  </si>
  <si>
    <t>项目工程量大、时间紧、任务重，建设周期延长
常驻项目现场，组织协调并督促</t>
  </si>
  <si>
    <t>9170.60万元</t>
  </si>
  <si>
    <t>290万元</t>
  </si>
  <si>
    <t>67.24万元</t>
  </si>
  <si>
    <t>20年</t>
  </si>
  <si>
    <t>405万元</t>
  </si>
  <si>
    <t>150人</t>
  </si>
  <si>
    <t>绩效目标自评表</t>
  </si>
  <si>
    <t>项目负责人及电话</t>
  </si>
  <si>
    <t>全年预算数（A）</t>
  </si>
  <si>
    <t>全年执行数（B）</t>
  </si>
  <si>
    <t>分值</t>
  </si>
  <si>
    <t>执行率（B/A)</t>
  </si>
  <si>
    <t>得分</t>
  </si>
  <si>
    <t>剩余资金为结余资金，已上交国库整合使用</t>
  </si>
  <si>
    <t xml:space="preserve"> 其中：本年财政拨款</t>
  </si>
  <si>
    <t>-</t>
  </si>
  <si>
    <t xml:space="preserve">       其他资金</t>
  </si>
  <si>
    <t>年初设定目标</t>
  </si>
  <si>
    <t>年度总体目标完成情况综述</t>
  </si>
  <si>
    <t>完成新建高效节能温室大棚110座，种植棚109座，每座棚面积2248.01平方米，水、电等其它相关配套设施等。一期吸纳农户268人，建档立卡贫困户150人，人均年收入27000元/年。</t>
  </si>
  <si>
    <t>一级
指标</t>
  </si>
  <si>
    <t>全年实际值</t>
  </si>
  <si>
    <t>未完成原因及拟采取的改进措施</t>
  </si>
  <si>
    <t>产
出
指
标
（50分）</t>
  </si>
  <si>
    <t>效
益
指
标
（30分）</t>
  </si>
  <si>
    <t>经济效益
指标</t>
  </si>
  <si>
    <t>社会效益
指标</t>
  </si>
  <si>
    <t>满意度指标
（10分）</t>
  </si>
  <si>
    <t>总分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</si>
</sst>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%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0" fontId="18" fillId="10" borderId="16" applyNumberFormat="0" applyAlignment="0" applyProtection="0">
      <alignment vertical="center"/>
    </xf>
    <xf numFmtId="0" fontId="24" fillId="17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/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>
      <alignment vertical="center"/>
    </xf>
    <xf numFmtId="0" fontId="10" fillId="0" borderId="2" xfId="49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57" fontId="9" fillId="0" borderId="2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9" fontId="10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57" fontId="5" fillId="0" borderId="2" xfId="49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1" fillId="0" borderId="0" xfId="49" applyFill="1" applyAlignment="1">
      <alignment vertical="center" wrapText="1"/>
    </xf>
    <xf numFmtId="0" fontId="10" fillId="0" borderId="0" xfId="49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center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4" xfId="49" applyNumberFormat="1" applyFont="1" applyFill="1" applyBorder="1" applyAlignment="1">
      <alignment horizontal="left" vertical="center" wrapText="1"/>
    </xf>
    <xf numFmtId="0" fontId="5" fillId="0" borderId="5" xfId="49" applyNumberFormat="1" applyFont="1" applyFill="1" applyBorder="1" applyAlignment="1">
      <alignment horizontal="left" vertical="center" wrapText="1"/>
    </xf>
    <xf numFmtId="0" fontId="5" fillId="0" borderId="9" xfId="49" applyNumberFormat="1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/>
    </xf>
    <xf numFmtId="0" fontId="5" fillId="0" borderId="11" xfId="49" applyNumberFormat="1" applyFont="1" applyFill="1" applyBorder="1" applyAlignment="1">
      <alignment horizontal="center" vertical="center" wrapText="1"/>
    </xf>
    <xf numFmtId="0" fontId="5" fillId="0" borderId="1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0" fontId="5" fillId="0" borderId="13" xfId="49" applyNumberFormat="1" applyFont="1" applyFill="1" applyBorder="1" applyAlignment="1">
      <alignment horizontal="center" vertical="center" wrapText="1"/>
    </xf>
    <xf numFmtId="0" fontId="5" fillId="0" borderId="14" xfId="49" applyNumberFormat="1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left" vertical="center"/>
    </xf>
    <xf numFmtId="0" fontId="5" fillId="0" borderId="0" xfId="49" applyFont="1" applyFill="1" applyAlignment="1">
      <alignment vertical="center" wrapText="1"/>
    </xf>
    <xf numFmtId="0" fontId="5" fillId="0" borderId="6" xfId="49" applyNumberFormat="1" applyFont="1" applyFill="1" applyBorder="1" applyAlignment="1">
      <alignment horizontal="left" vertical="center" wrapText="1"/>
    </xf>
    <xf numFmtId="9" fontId="5" fillId="0" borderId="2" xfId="49" applyNumberFormat="1" applyFont="1" applyFill="1" applyBorder="1" applyAlignment="1">
      <alignment horizontal="center" vertical="center" wrapText="1"/>
    </xf>
    <xf numFmtId="0" fontId="11" fillId="0" borderId="0" xfId="49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H3" sqref="H3:I3"/>
    </sheetView>
  </sheetViews>
  <sheetFormatPr defaultColWidth="9" defaultRowHeight="15.6"/>
  <cols>
    <col min="1" max="2" width="6.12962962962963" style="53" customWidth="1"/>
    <col min="3" max="3" width="4" style="53" customWidth="1"/>
    <col min="4" max="4" width="14.5" style="53" customWidth="1"/>
    <col min="5" max="5" width="13.8703703703704" style="53" customWidth="1"/>
    <col min="6" max="6" width="7.5" style="53" customWidth="1"/>
    <col min="7" max="7" width="5.75" style="53" customWidth="1"/>
    <col min="8" max="8" width="16.8703703703704" style="53" customWidth="1"/>
    <col min="9" max="9" width="12" style="53" customWidth="1"/>
    <col min="10" max="10" width="14.3333333333333" style="53"/>
    <col min="11" max="16384" width="9" style="53"/>
  </cols>
  <sheetData>
    <row r="1" s="53" customFormat="1" ht="25" customHeight="1" spans="1:9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="54" customFormat="1" ht="15" customHeight="1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="53" customFormat="1" ht="28" customHeight="1" spans="1:9">
      <c r="A3" s="21" t="s">
        <v>2</v>
      </c>
      <c r="B3" s="21"/>
      <c r="C3" s="21"/>
      <c r="D3" s="21" t="s">
        <v>3</v>
      </c>
      <c r="E3" s="21"/>
      <c r="F3" s="21" t="s">
        <v>4</v>
      </c>
      <c r="G3" s="21"/>
      <c r="H3" s="21" t="s">
        <v>5</v>
      </c>
      <c r="I3" s="21"/>
    </row>
    <row r="4" s="53" customFormat="1" ht="22" customHeight="1" spans="1:9">
      <c r="A4" s="21" t="s">
        <v>6</v>
      </c>
      <c r="B4" s="21"/>
      <c r="C4" s="21"/>
      <c r="D4" s="21" t="s">
        <v>7</v>
      </c>
      <c r="E4" s="21"/>
      <c r="F4" s="21" t="s">
        <v>8</v>
      </c>
      <c r="G4" s="21"/>
      <c r="H4" s="21" t="s">
        <v>9</v>
      </c>
      <c r="I4" s="21"/>
    </row>
    <row r="5" s="53" customFormat="1" ht="22" customHeight="1" spans="1:9">
      <c r="A5" s="21" t="s">
        <v>10</v>
      </c>
      <c r="B5" s="58"/>
      <c r="C5" s="58"/>
      <c r="D5" s="59" t="s">
        <v>11</v>
      </c>
      <c r="E5" s="59"/>
      <c r="F5" s="21">
        <v>9924.66</v>
      </c>
      <c r="G5" s="21"/>
      <c r="H5" s="21"/>
      <c r="I5" s="21"/>
    </row>
    <row r="6" s="53" customFormat="1" ht="22" customHeight="1" spans="1:9">
      <c r="A6" s="58"/>
      <c r="B6" s="58"/>
      <c r="C6" s="58"/>
      <c r="D6" s="21" t="s">
        <v>12</v>
      </c>
      <c r="E6" s="21"/>
      <c r="F6" s="21">
        <v>9924.66</v>
      </c>
      <c r="G6" s="21"/>
      <c r="H6" s="21"/>
      <c r="I6" s="21"/>
    </row>
    <row r="7" s="53" customFormat="1" ht="22" customHeight="1" spans="1:9">
      <c r="A7" s="58"/>
      <c r="B7" s="58"/>
      <c r="C7" s="58"/>
      <c r="D7" s="21" t="s">
        <v>13</v>
      </c>
      <c r="E7" s="21"/>
      <c r="F7" s="21">
        <v>0</v>
      </c>
      <c r="G7" s="21"/>
      <c r="H7" s="21"/>
      <c r="I7" s="21"/>
    </row>
    <row r="8" s="53" customFormat="1" ht="22" customHeight="1" spans="1:9">
      <c r="A8" s="21" t="s">
        <v>14</v>
      </c>
      <c r="B8" s="21" t="s">
        <v>15</v>
      </c>
      <c r="C8" s="21"/>
      <c r="D8" s="21"/>
      <c r="E8" s="21"/>
      <c r="F8" s="21"/>
      <c r="G8" s="21"/>
      <c r="H8" s="21"/>
      <c r="I8" s="21"/>
    </row>
    <row r="9" s="53" customFormat="1" ht="57" customHeight="1" spans="1:9">
      <c r="A9" s="21"/>
      <c r="B9" s="60" t="s">
        <v>16</v>
      </c>
      <c r="C9" s="61"/>
      <c r="D9" s="61"/>
      <c r="E9" s="61"/>
      <c r="F9" s="61"/>
      <c r="G9" s="61"/>
      <c r="H9" s="61"/>
      <c r="I9" s="74"/>
    </row>
    <row r="10" s="53" customFormat="1" ht="24" customHeight="1" spans="1:9">
      <c r="A10" s="21" t="s">
        <v>17</v>
      </c>
      <c r="B10" s="21" t="s">
        <v>18</v>
      </c>
      <c r="C10" s="21"/>
      <c r="D10" s="21" t="s">
        <v>19</v>
      </c>
      <c r="E10" s="21" t="s">
        <v>20</v>
      </c>
      <c r="F10" s="21"/>
      <c r="G10" s="21"/>
      <c r="H10" s="21"/>
      <c r="I10" s="21" t="s">
        <v>21</v>
      </c>
    </row>
    <row r="11" s="53" customFormat="1" ht="24" customHeight="1" spans="1:9">
      <c r="A11" s="21"/>
      <c r="B11" s="62" t="s">
        <v>22</v>
      </c>
      <c r="C11" s="63"/>
      <c r="D11" s="64" t="s">
        <v>23</v>
      </c>
      <c r="E11" s="59" t="s">
        <v>24</v>
      </c>
      <c r="F11" s="59"/>
      <c r="G11" s="59"/>
      <c r="H11" s="59"/>
      <c r="I11" s="21" t="s">
        <v>25</v>
      </c>
    </row>
    <row r="12" s="53" customFormat="1" ht="24" customHeight="1" spans="1:9">
      <c r="A12" s="21"/>
      <c r="B12" s="65"/>
      <c r="C12" s="66"/>
      <c r="D12" s="64"/>
      <c r="E12" s="59" t="s">
        <v>26</v>
      </c>
      <c r="F12" s="59"/>
      <c r="G12" s="59"/>
      <c r="H12" s="59"/>
      <c r="I12" s="21" t="s">
        <v>27</v>
      </c>
    </row>
    <row r="13" s="53" customFormat="1" ht="24" customHeight="1" spans="1:9">
      <c r="A13" s="21"/>
      <c r="B13" s="65"/>
      <c r="C13" s="66"/>
      <c r="D13" s="64"/>
      <c r="E13" s="59" t="s">
        <v>28</v>
      </c>
      <c r="F13" s="59"/>
      <c r="G13" s="59"/>
      <c r="H13" s="59"/>
      <c r="I13" s="21" t="s">
        <v>29</v>
      </c>
    </row>
    <row r="14" s="55" customFormat="1" ht="24" customHeight="1" spans="1:9">
      <c r="A14" s="21"/>
      <c r="B14" s="65"/>
      <c r="C14" s="66"/>
      <c r="D14" s="21" t="s">
        <v>30</v>
      </c>
      <c r="E14" s="59" t="s">
        <v>31</v>
      </c>
      <c r="F14" s="59"/>
      <c r="G14" s="59"/>
      <c r="H14" s="59"/>
      <c r="I14" s="75">
        <v>1</v>
      </c>
    </row>
    <row r="15" s="55" customFormat="1" ht="24" customHeight="1" spans="1:9">
      <c r="A15" s="21"/>
      <c r="B15" s="65"/>
      <c r="C15" s="66"/>
      <c r="D15" s="67" t="s">
        <v>32</v>
      </c>
      <c r="E15" s="59" t="s">
        <v>33</v>
      </c>
      <c r="F15" s="59"/>
      <c r="G15" s="59"/>
      <c r="H15" s="59"/>
      <c r="I15" s="75">
        <v>1</v>
      </c>
    </row>
    <row r="16" s="55" customFormat="1" ht="24" customHeight="1" spans="1:9">
      <c r="A16" s="21"/>
      <c r="B16" s="65"/>
      <c r="C16" s="66"/>
      <c r="D16" s="68"/>
      <c r="E16" s="59" t="s">
        <v>34</v>
      </c>
      <c r="F16" s="59"/>
      <c r="G16" s="59"/>
      <c r="H16" s="59"/>
      <c r="I16" s="49">
        <v>43586</v>
      </c>
    </row>
    <row r="17" s="55" customFormat="1" ht="24" customHeight="1" spans="1:9">
      <c r="A17" s="21"/>
      <c r="B17" s="65"/>
      <c r="C17" s="66"/>
      <c r="D17" s="68"/>
      <c r="E17" s="59" t="s">
        <v>35</v>
      </c>
      <c r="F17" s="59"/>
      <c r="G17" s="59"/>
      <c r="H17" s="59"/>
      <c r="I17" s="49">
        <v>43983</v>
      </c>
    </row>
    <row r="18" s="55" customFormat="1" ht="24" customHeight="1" spans="1:9">
      <c r="A18" s="21"/>
      <c r="B18" s="65"/>
      <c r="C18" s="66"/>
      <c r="D18" s="67" t="s">
        <v>36</v>
      </c>
      <c r="E18" s="59" t="s">
        <v>37</v>
      </c>
      <c r="F18" s="59"/>
      <c r="G18" s="59"/>
      <c r="H18" s="59"/>
      <c r="I18" s="21" t="s">
        <v>38</v>
      </c>
    </row>
    <row r="19" s="53" customFormat="1" ht="24" customHeight="1" spans="1:10">
      <c r="A19" s="21"/>
      <c r="B19" s="65"/>
      <c r="C19" s="66"/>
      <c r="D19" s="68"/>
      <c r="E19" s="59" t="s">
        <v>39</v>
      </c>
      <c r="F19" s="59"/>
      <c r="G19" s="59"/>
      <c r="H19" s="59"/>
      <c r="I19" s="21" t="s">
        <v>40</v>
      </c>
      <c r="J19" s="76"/>
    </row>
    <row r="20" s="53" customFormat="1" ht="24" customHeight="1" spans="1:10">
      <c r="A20" s="21"/>
      <c r="B20" s="69"/>
      <c r="C20" s="70"/>
      <c r="D20" s="71"/>
      <c r="E20" s="59" t="s">
        <v>41</v>
      </c>
      <c r="F20" s="59"/>
      <c r="G20" s="59"/>
      <c r="H20" s="59"/>
      <c r="I20" s="21" t="s">
        <v>42</v>
      </c>
      <c r="J20" s="76"/>
    </row>
    <row r="21" s="53" customFormat="1" ht="24" customHeight="1" spans="1:10">
      <c r="A21" s="21"/>
      <c r="B21" s="21" t="s">
        <v>43</v>
      </c>
      <c r="C21" s="21"/>
      <c r="D21" s="21" t="s">
        <v>44</v>
      </c>
      <c r="E21" s="72" t="s">
        <v>45</v>
      </c>
      <c r="F21" s="72"/>
      <c r="G21" s="72"/>
      <c r="H21" s="72"/>
      <c r="I21" s="21" t="s">
        <v>46</v>
      </c>
      <c r="J21" s="76"/>
    </row>
    <row r="22" s="53" customFormat="1" ht="24" customHeight="1" spans="1:9">
      <c r="A22" s="21"/>
      <c r="B22" s="21"/>
      <c r="C22" s="21"/>
      <c r="D22" s="67" t="s">
        <v>47</v>
      </c>
      <c r="E22" s="72" t="s">
        <v>48</v>
      </c>
      <c r="F22" s="72"/>
      <c r="G22" s="72"/>
      <c r="H22" s="72"/>
      <c r="I22" s="21" t="s">
        <v>49</v>
      </c>
    </row>
    <row r="23" s="53" customFormat="1" ht="24" customHeight="1" spans="1:9">
      <c r="A23" s="21"/>
      <c r="B23" s="21"/>
      <c r="C23" s="21"/>
      <c r="D23" s="21" t="s">
        <v>50</v>
      </c>
      <c r="E23" s="72" t="s">
        <v>51</v>
      </c>
      <c r="F23" s="72"/>
      <c r="G23" s="72"/>
      <c r="H23" s="72"/>
      <c r="I23" s="21" t="s">
        <v>52</v>
      </c>
    </row>
    <row r="24" s="53" customFormat="1" ht="24" customHeight="1" spans="1:9">
      <c r="A24" s="21"/>
      <c r="B24" s="21" t="s">
        <v>53</v>
      </c>
      <c r="C24" s="21"/>
      <c r="D24" s="21" t="s">
        <v>54</v>
      </c>
      <c r="E24" s="59" t="s">
        <v>55</v>
      </c>
      <c r="F24" s="59"/>
      <c r="G24" s="59"/>
      <c r="H24" s="59"/>
      <c r="I24" s="21" t="s">
        <v>56</v>
      </c>
    </row>
    <row r="25" s="53" customFormat="1" ht="24" customHeight="1" spans="1:9">
      <c r="A25" s="21"/>
      <c r="B25" s="21"/>
      <c r="C25" s="21"/>
      <c r="D25" s="21"/>
      <c r="E25" s="59" t="s">
        <v>57</v>
      </c>
      <c r="F25" s="59"/>
      <c r="G25" s="59"/>
      <c r="H25" s="59"/>
      <c r="I25" s="21" t="s">
        <v>56</v>
      </c>
    </row>
    <row r="26" s="53" customFormat="1" spans="1:9">
      <c r="A26" s="73"/>
      <c r="B26" s="73"/>
      <c r="C26" s="73"/>
      <c r="D26" s="73"/>
      <c r="E26" s="73"/>
      <c r="F26" s="73"/>
      <c r="G26" s="73"/>
      <c r="H26" s="73"/>
      <c r="I26" s="73"/>
    </row>
    <row r="27" s="53" customFormat="1" spans="1:9">
      <c r="A27" s="73"/>
      <c r="B27" s="73"/>
      <c r="C27" s="73"/>
      <c r="D27" s="73"/>
      <c r="E27" s="73"/>
      <c r="F27" s="73"/>
      <c r="G27" s="73"/>
      <c r="H27" s="73"/>
      <c r="I27" s="73"/>
    </row>
    <row r="28" s="53" customFormat="1" spans="1:9">
      <c r="A28" s="73"/>
      <c r="B28" s="73"/>
      <c r="C28" s="73"/>
      <c r="D28" s="73"/>
      <c r="E28" s="73"/>
      <c r="F28" s="73"/>
      <c r="G28" s="73"/>
      <c r="H28" s="73"/>
      <c r="I28" s="73"/>
    </row>
    <row r="29" s="53" customFormat="1" spans="1:9">
      <c r="A29" s="73"/>
      <c r="B29" s="73"/>
      <c r="C29" s="73"/>
      <c r="D29" s="73"/>
      <c r="E29" s="73"/>
      <c r="F29" s="73"/>
      <c r="G29" s="73"/>
      <c r="H29" s="73"/>
      <c r="I29" s="73"/>
    </row>
    <row r="30" s="53" customFormat="1" spans="1:9">
      <c r="A30" s="73"/>
      <c r="B30" s="73"/>
      <c r="C30" s="73"/>
      <c r="D30" s="73"/>
      <c r="E30" s="73"/>
      <c r="F30" s="73"/>
      <c r="G30" s="73"/>
      <c r="H30" s="73"/>
      <c r="I30" s="73"/>
    </row>
    <row r="31" s="53" customFormat="1" spans="1:9">
      <c r="A31" s="73"/>
      <c r="B31" s="73"/>
      <c r="C31" s="73"/>
      <c r="D31" s="73"/>
      <c r="E31" s="73"/>
      <c r="F31" s="73"/>
      <c r="G31" s="73"/>
      <c r="H31" s="73"/>
      <c r="I31" s="73"/>
    </row>
    <row r="32" s="53" customFormat="1" spans="1:9">
      <c r="A32" s="73"/>
      <c r="B32" s="73"/>
      <c r="C32" s="73"/>
      <c r="D32" s="73"/>
      <c r="E32" s="73"/>
      <c r="F32" s="73"/>
      <c r="G32" s="73"/>
      <c r="H32" s="73"/>
      <c r="I32" s="73"/>
    </row>
  </sheetData>
  <mergeCells count="4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8:A9"/>
    <mergeCell ref="A10:A25"/>
    <mergeCell ref="D11:D13"/>
    <mergeCell ref="D15:D17"/>
    <mergeCell ref="D18:D20"/>
    <mergeCell ref="D24:D25"/>
    <mergeCell ref="A5:C7"/>
    <mergeCell ref="B11:C20"/>
    <mergeCell ref="B21:C23"/>
    <mergeCell ref="B24:C25"/>
  </mergeCells>
  <printOptions horizontalCentered="1"/>
  <pageMargins left="0.393055555555556" right="0.393055555555556" top="0.393055555555556" bottom="0.39305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A1" sqref="$A1:$XFD1048576"/>
    </sheetView>
  </sheetViews>
  <sheetFormatPr defaultColWidth="8.73148148148148" defaultRowHeight="14.4"/>
  <cols>
    <col min="1" max="1" width="8.37037037037037" customWidth="1"/>
    <col min="2" max="2" width="11.25" customWidth="1"/>
    <col min="3" max="3" width="16.75" customWidth="1"/>
    <col min="4" max="4" width="28.3703703703704" customWidth="1"/>
    <col min="5" max="5" width="12.3796296296296" customWidth="1"/>
    <col min="6" max="6" width="14.75" customWidth="1"/>
    <col min="7" max="7" width="16.1296296296296" customWidth="1"/>
    <col min="8" max="8" width="9.25" customWidth="1"/>
    <col min="9" max="9" width="10.6296296296296" customWidth="1"/>
    <col min="10" max="10" width="12" customWidth="1"/>
  </cols>
  <sheetData>
    <row r="1" customFormat="1" ht="29" customHeight="1" spans="1:10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</row>
    <row r="2" s="28" customFormat="1" ht="16" customHeight="1" spans="1:10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="28" customFormat="1" ht="22" customHeight="1" spans="1:10">
      <c r="A3" s="45" t="s">
        <v>2</v>
      </c>
      <c r="B3" s="45" t="s">
        <v>3</v>
      </c>
      <c r="C3" s="45"/>
      <c r="D3" s="45"/>
      <c r="E3" s="45" t="s">
        <v>59</v>
      </c>
      <c r="F3" s="45" t="s">
        <v>5</v>
      </c>
      <c r="G3" s="45"/>
      <c r="H3" s="45"/>
      <c r="I3" s="45"/>
      <c r="J3" s="45"/>
    </row>
    <row r="4" s="28" customFormat="1" ht="22" customHeight="1" spans="1:10">
      <c r="A4" s="45" t="s">
        <v>6</v>
      </c>
      <c r="B4" s="45" t="s">
        <v>7</v>
      </c>
      <c r="C4" s="45"/>
      <c r="D4" s="45"/>
      <c r="E4" s="45" t="s">
        <v>8</v>
      </c>
      <c r="F4" s="45" t="s">
        <v>9</v>
      </c>
      <c r="G4" s="45"/>
      <c r="H4" s="45"/>
      <c r="I4" s="45"/>
      <c r="J4" s="45"/>
    </row>
    <row r="5" s="28" customFormat="1" ht="22" customHeight="1" spans="1:10">
      <c r="A5" s="5" t="s">
        <v>60</v>
      </c>
      <c r="B5" s="45" t="s">
        <v>61</v>
      </c>
      <c r="C5" s="45"/>
      <c r="D5" s="45"/>
      <c r="E5" s="45"/>
      <c r="F5" s="45" t="s">
        <v>62</v>
      </c>
      <c r="G5" s="45"/>
      <c r="H5" s="45" t="s">
        <v>63</v>
      </c>
      <c r="I5" s="45"/>
      <c r="J5" s="45" t="s">
        <v>64</v>
      </c>
    </row>
    <row r="6" s="28" customFormat="1" ht="22" customHeight="1" spans="1:10">
      <c r="A6" s="5"/>
      <c r="B6" s="45" t="s">
        <v>11</v>
      </c>
      <c r="C6" s="45"/>
      <c r="D6" s="45"/>
      <c r="E6" s="45"/>
      <c r="F6" s="45">
        <v>9924.66</v>
      </c>
      <c r="G6" s="45"/>
      <c r="H6" s="45">
        <v>7997.78</v>
      </c>
      <c r="I6" s="45"/>
      <c r="J6" s="52">
        <v>0.805849268388035</v>
      </c>
    </row>
    <row r="7" s="28" customFormat="1" ht="22" customHeight="1" spans="1:10">
      <c r="A7" s="5"/>
      <c r="B7" s="45" t="s">
        <v>65</v>
      </c>
      <c r="C7" s="45"/>
      <c r="D7" s="45"/>
      <c r="E7" s="45"/>
      <c r="F7" s="45">
        <v>9924.66</v>
      </c>
      <c r="G7" s="45"/>
      <c r="H7" s="45">
        <v>7997.78</v>
      </c>
      <c r="I7" s="45"/>
      <c r="J7" s="52">
        <v>0.805849268388035</v>
      </c>
    </row>
    <row r="8" s="28" customFormat="1" ht="22" customHeight="1" spans="1:10">
      <c r="A8" s="5"/>
      <c r="B8" s="45" t="s">
        <v>66</v>
      </c>
      <c r="C8" s="45"/>
      <c r="D8" s="45"/>
      <c r="E8" s="45"/>
      <c r="F8" s="45">
        <v>0</v>
      </c>
      <c r="G8" s="45"/>
      <c r="H8" s="45">
        <v>0</v>
      </c>
      <c r="I8" s="45"/>
      <c r="J8" s="20">
        <v>0</v>
      </c>
    </row>
    <row r="9" s="29" customFormat="1" ht="31" customHeight="1" spans="1:10">
      <c r="A9" s="5" t="s">
        <v>67</v>
      </c>
      <c r="B9" s="14" t="s">
        <v>16</v>
      </c>
      <c r="C9" s="23"/>
      <c r="D9" s="23"/>
      <c r="E9" s="23"/>
      <c r="F9" s="23"/>
      <c r="G9" s="23"/>
      <c r="H9" s="23"/>
      <c r="I9" s="23"/>
      <c r="J9" s="23"/>
    </row>
    <row r="10" s="28" customFormat="1" ht="18" customHeight="1" spans="1:10">
      <c r="A10" s="45" t="s">
        <v>68</v>
      </c>
      <c r="B10" s="45" t="s">
        <v>18</v>
      </c>
      <c r="C10" s="45" t="s">
        <v>19</v>
      </c>
      <c r="D10" s="45" t="s">
        <v>20</v>
      </c>
      <c r="E10" s="45" t="s">
        <v>69</v>
      </c>
      <c r="F10" s="45" t="s">
        <v>70</v>
      </c>
      <c r="G10" s="5" t="s">
        <v>71</v>
      </c>
      <c r="H10" s="45" t="s">
        <v>72</v>
      </c>
      <c r="I10" s="45"/>
      <c r="J10" s="45" t="s">
        <v>73</v>
      </c>
    </row>
    <row r="11" s="28" customFormat="1" ht="18" customHeight="1" spans="1:10">
      <c r="A11" s="45"/>
      <c r="B11" s="8" t="s">
        <v>22</v>
      </c>
      <c r="C11" s="45" t="s">
        <v>23</v>
      </c>
      <c r="D11" s="46" t="s">
        <v>24</v>
      </c>
      <c r="E11" s="21" t="s">
        <v>25</v>
      </c>
      <c r="F11" s="45" t="s">
        <v>27</v>
      </c>
      <c r="G11" s="21" t="s">
        <v>25</v>
      </c>
      <c r="H11" s="45"/>
      <c r="I11" s="45"/>
      <c r="J11" s="46"/>
    </row>
    <row r="12" s="28" customFormat="1" ht="18" customHeight="1" spans="1:10">
      <c r="A12" s="45"/>
      <c r="B12" s="47"/>
      <c r="C12" s="45"/>
      <c r="D12" s="46" t="s">
        <v>26</v>
      </c>
      <c r="E12" s="21" t="s">
        <v>27</v>
      </c>
      <c r="F12" s="45" t="s">
        <v>27</v>
      </c>
      <c r="G12" s="21" t="s">
        <v>27</v>
      </c>
      <c r="H12" s="45"/>
      <c r="I12" s="45"/>
      <c r="J12" s="46"/>
    </row>
    <row r="13" s="28" customFormat="1" ht="18" customHeight="1" spans="1:10">
      <c r="A13" s="45"/>
      <c r="B13" s="47"/>
      <c r="C13" s="45"/>
      <c r="D13" s="46" t="s">
        <v>28</v>
      </c>
      <c r="E13" s="21" t="s">
        <v>29</v>
      </c>
      <c r="F13" s="45" t="s">
        <v>74</v>
      </c>
      <c r="G13" s="21" t="s">
        <v>29</v>
      </c>
      <c r="H13" s="45"/>
      <c r="I13" s="45"/>
      <c r="J13" s="46"/>
    </row>
    <row r="14" s="28" customFormat="1" ht="18" customHeight="1" spans="1:10">
      <c r="A14" s="45"/>
      <c r="B14" s="47"/>
      <c r="C14" s="45" t="s">
        <v>30</v>
      </c>
      <c r="D14" s="46" t="s">
        <v>31</v>
      </c>
      <c r="E14" s="20">
        <v>1</v>
      </c>
      <c r="F14" s="45" t="s">
        <v>75</v>
      </c>
      <c r="G14" s="20">
        <v>1</v>
      </c>
      <c r="H14" s="45"/>
      <c r="I14" s="45"/>
      <c r="J14" s="46"/>
    </row>
    <row r="15" s="28" customFormat="1" ht="18" customHeight="1" spans="1:10">
      <c r="A15" s="45"/>
      <c r="B15" s="47"/>
      <c r="C15" s="48" t="s">
        <v>32</v>
      </c>
      <c r="D15" s="46" t="s">
        <v>34</v>
      </c>
      <c r="E15" s="49">
        <v>43586</v>
      </c>
      <c r="F15" s="49">
        <v>43586</v>
      </c>
      <c r="G15" s="49">
        <v>43586</v>
      </c>
      <c r="H15" s="45"/>
      <c r="I15" s="45"/>
      <c r="J15" s="46"/>
    </row>
    <row r="16" s="28" customFormat="1" ht="18" customHeight="1" spans="1:10">
      <c r="A16" s="45"/>
      <c r="B16" s="47"/>
      <c r="C16" s="50"/>
      <c r="D16" s="46" t="s">
        <v>35</v>
      </c>
      <c r="E16" s="49">
        <v>43983</v>
      </c>
      <c r="F16" s="45" t="s">
        <v>75</v>
      </c>
      <c r="G16" s="49">
        <v>43983</v>
      </c>
      <c r="H16" s="45"/>
      <c r="I16" s="45"/>
      <c r="J16" s="46"/>
    </row>
    <row r="17" s="28" customFormat="1" ht="18" customHeight="1" spans="1:10">
      <c r="A17" s="45"/>
      <c r="B17" s="47"/>
      <c r="C17" s="51"/>
      <c r="D17" s="46" t="s">
        <v>33</v>
      </c>
      <c r="E17" s="20">
        <v>1</v>
      </c>
      <c r="F17" s="45" t="s">
        <v>75</v>
      </c>
      <c r="G17" s="20">
        <v>1</v>
      </c>
      <c r="H17" s="45"/>
      <c r="I17" s="45"/>
      <c r="J17" s="46"/>
    </row>
    <row r="18" s="28" customFormat="1" ht="18" customHeight="1" spans="1:10">
      <c r="A18" s="45"/>
      <c r="B18" s="47"/>
      <c r="C18" s="48" t="s">
        <v>36</v>
      </c>
      <c r="D18" s="46" t="s">
        <v>37</v>
      </c>
      <c r="E18" s="21" t="s">
        <v>38</v>
      </c>
      <c r="F18" s="21" t="s">
        <v>76</v>
      </c>
      <c r="G18" s="21" t="s">
        <v>38</v>
      </c>
      <c r="H18" s="45"/>
      <c r="I18" s="45"/>
      <c r="J18" s="46"/>
    </row>
    <row r="19" s="28" customFormat="1" ht="18" customHeight="1" spans="1:10">
      <c r="A19" s="45"/>
      <c r="B19" s="47"/>
      <c r="C19" s="50"/>
      <c r="D19" s="46" t="s">
        <v>39</v>
      </c>
      <c r="E19" s="21" t="s">
        <v>40</v>
      </c>
      <c r="F19" s="21" t="s">
        <v>77</v>
      </c>
      <c r="G19" s="21" t="s">
        <v>40</v>
      </c>
      <c r="H19" s="45"/>
      <c r="I19" s="45"/>
      <c r="J19" s="46"/>
    </row>
    <row r="20" s="28" customFormat="1" ht="18" customHeight="1" spans="1:10">
      <c r="A20" s="45"/>
      <c r="B20" s="12"/>
      <c r="C20" s="51"/>
      <c r="D20" s="46" t="s">
        <v>41</v>
      </c>
      <c r="E20" s="21" t="s">
        <v>42</v>
      </c>
      <c r="F20" s="21" t="s">
        <v>78</v>
      </c>
      <c r="G20" s="21" t="s">
        <v>42</v>
      </c>
      <c r="H20" s="45"/>
      <c r="I20" s="45"/>
      <c r="J20" s="46"/>
    </row>
    <row r="21" s="28" customFormat="1" ht="18" customHeight="1" spans="1:10">
      <c r="A21" s="45"/>
      <c r="B21" s="5" t="s">
        <v>43</v>
      </c>
      <c r="C21" s="5" t="s">
        <v>50</v>
      </c>
      <c r="D21" s="46" t="s">
        <v>51</v>
      </c>
      <c r="E21" s="21" t="s">
        <v>52</v>
      </c>
      <c r="F21" s="21" t="s">
        <v>52</v>
      </c>
      <c r="G21" s="21" t="s">
        <v>52</v>
      </c>
      <c r="H21" s="45"/>
      <c r="I21" s="45"/>
      <c r="J21" s="46"/>
    </row>
    <row r="22" s="28" customFormat="1" ht="18" customHeight="1" spans="1:10">
      <c r="A22" s="45"/>
      <c r="B22" s="5"/>
      <c r="C22" s="5" t="s">
        <v>44</v>
      </c>
      <c r="D22" s="46" t="s">
        <v>45</v>
      </c>
      <c r="E22" s="45" t="s">
        <v>46</v>
      </c>
      <c r="F22" s="45" t="s">
        <v>75</v>
      </c>
      <c r="G22" s="45" t="s">
        <v>46</v>
      </c>
      <c r="H22" s="45"/>
      <c r="I22" s="45"/>
      <c r="J22" s="46"/>
    </row>
    <row r="23" s="28" customFormat="1" ht="18" customHeight="1" spans="1:10">
      <c r="A23" s="45"/>
      <c r="B23" s="5"/>
      <c r="C23" s="5" t="s">
        <v>47</v>
      </c>
      <c r="D23" s="46" t="s">
        <v>48</v>
      </c>
      <c r="E23" s="45" t="s">
        <v>49</v>
      </c>
      <c r="F23" s="45" t="s">
        <v>75</v>
      </c>
      <c r="G23" s="45" t="s">
        <v>49</v>
      </c>
      <c r="H23" s="45"/>
      <c r="I23" s="45"/>
      <c r="J23" s="46"/>
    </row>
    <row r="24" s="28" customFormat="1" ht="18" customHeight="1" spans="1:10">
      <c r="A24" s="45"/>
      <c r="B24" s="5" t="s">
        <v>53</v>
      </c>
      <c r="C24" s="5" t="s">
        <v>79</v>
      </c>
      <c r="D24" s="46" t="s">
        <v>55</v>
      </c>
      <c r="E24" s="21" t="s">
        <v>56</v>
      </c>
      <c r="F24" s="45" t="s">
        <v>75</v>
      </c>
      <c r="G24" s="21" t="s">
        <v>56</v>
      </c>
      <c r="H24" s="45"/>
      <c r="I24" s="45"/>
      <c r="J24" s="46"/>
    </row>
    <row r="25" s="28" customFormat="1" ht="18" customHeight="1" spans="1:10">
      <c r="A25" s="45"/>
      <c r="B25" s="5"/>
      <c r="C25" s="5"/>
      <c r="D25" s="46" t="s">
        <v>57</v>
      </c>
      <c r="E25" s="21" t="s">
        <v>56</v>
      </c>
      <c r="F25" s="45" t="s">
        <v>75</v>
      </c>
      <c r="G25" s="21" t="s">
        <v>56</v>
      </c>
      <c r="H25" s="45"/>
      <c r="I25" s="45"/>
      <c r="J25" s="46"/>
    </row>
  </sheetData>
  <mergeCells count="44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A5:A8"/>
    <mergeCell ref="A10:A25"/>
    <mergeCell ref="B11:B20"/>
    <mergeCell ref="B21:B23"/>
    <mergeCell ref="B24:B25"/>
    <mergeCell ref="C11:C13"/>
    <mergeCell ref="C15:C17"/>
    <mergeCell ref="C18:C20"/>
    <mergeCell ref="C24:C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B8" sqref="B8:E8"/>
    </sheetView>
  </sheetViews>
  <sheetFormatPr defaultColWidth="8.73148148148148" defaultRowHeight="14.4"/>
  <cols>
    <col min="1" max="1" width="9.12962962962963" customWidth="1"/>
    <col min="2" max="2" width="11.25" customWidth="1"/>
    <col min="3" max="3" width="18.6111111111111" customWidth="1"/>
    <col min="4" max="4" width="28.8796296296296" customWidth="1"/>
    <col min="5" max="5" width="14.4444444444444" customWidth="1"/>
    <col min="6" max="6" width="16.3703703703704" customWidth="1"/>
    <col min="7" max="7" width="15.8333333333333" customWidth="1"/>
    <col min="8" max="8" width="11.1296296296296" customWidth="1"/>
    <col min="9" max="9" width="13.1944444444444" customWidth="1"/>
    <col min="10" max="10" width="12.1296296296296" customWidth="1"/>
    <col min="12" max="12" width="9.37037037037037"/>
    <col min="13" max="13" width="10.3703703703704"/>
  </cols>
  <sheetData>
    <row r="1" customFormat="1" ht="29.1" customHeight="1" spans="1:10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</row>
    <row r="2" s="28" customFormat="1" ht="15.95" customHeight="1" spans="1:10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="28" customFormat="1" ht="22" customHeight="1" spans="1:10">
      <c r="A3" s="33" t="s">
        <v>2</v>
      </c>
      <c r="B3" s="33" t="s">
        <v>3</v>
      </c>
      <c r="C3" s="33"/>
      <c r="D3" s="33"/>
      <c r="E3" s="33" t="s">
        <v>59</v>
      </c>
      <c r="F3" s="33" t="s">
        <v>5</v>
      </c>
      <c r="G3" s="33"/>
      <c r="H3" s="33"/>
      <c r="I3" s="33"/>
      <c r="J3" s="33"/>
    </row>
    <row r="4" s="28" customFormat="1" ht="22" customHeight="1" spans="1:10">
      <c r="A4" s="33" t="s">
        <v>6</v>
      </c>
      <c r="B4" s="33" t="s">
        <v>7</v>
      </c>
      <c r="C4" s="33"/>
      <c r="D4" s="33"/>
      <c r="E4" s="33" t="s">
        <v>8</v>
      </c>
      <c r="F4" s="33" t="s">
        <v>9</v>
      </c>
      <c r="G4" s="33"/>
      <c r="H4" s="33"/>
      <c r="I4" s="33"/>
      <c r="J4" s="33"/>
    </row>
    <row r="5" s="28" customFormat="1" ht="22" customHeight="1" spans="1:10">
      <c r="A5" s="34" t="s">
        <v>60</v>
      </c>
      <c r="B5" s="33" t="s">
        <v>61</v>
      </c>
      <c r="C5" s="33"/>
      <c r="D5" s="33"/>
      <c r="E5" s="33"/>
      <c r="F5" s="33" t="s">
        <v>62</v>
      </c>
      <c r="G5" s="33"/>
      <c r="H5" s="33" t="s">
        <v>80</v>
      </c>
      <c r="I5" s="33"/>
      <c r="J5" s="33" t="s">
        <v>64</v>
      </c>
    </row>
    <row r="6" s="28" customFormat="1" ht="22" customHeight="1" spans="1:10">
      <c r="A6" s="34"/>
      <c r="B6" s="33" t="s">
        <v>11</v>
      </c>
      <c r="C6" s="33"/>
      <c r="D6" s="33"/>
      <c r="E6" s="33"/>
      <c r="F6" s="33">
        <v>9924.66</v>
      </c>
      <c r="G6" s="33"/>
      <c r="H6" s="33">
        <v>9527.84</v>
      </c>
      <c r="I6" s="33"/>
      <c r="J6" s="39">
        <v>0.960016766317436</v>
      </c>
    </row>
    <row r="7" s="28" customFormat="1" ht="22" customHeight="1" spans="1:10">
      <c r="A7" s="34"/>
      <c r="B7" s="33" t="s">
        <v>65</v>
      </c>
      <c r="C7" s="33"/>
      <c r="D7" s="33"/>
      <c r="E7" s="33"/>
      <c r="F7" s="33">
        <v>9924.66</v>
      </c>
      <c r="G7" s="33"/>
      <c r="H7" s="33">
        <v>9527.84</v>
      </c>
      <c r="I7" s="33"/>
      <c r="J7" s="39">
        <v>0.960016766317436</v>
      </c>
    </row>
    <row r="8" s="28" customFormat="1" ht="22" customHeight="1" spans="1:10">
      <c r="A8" s="34"/>
      <c r="B8" s="33" t="s">
        <v>66</v>
      </c>
      <c r="C8" s="33"/>
      <c r="D8" s="33"/>
      <c r="E8" s="33"/>
      <c r="F8" s="33">
        <v>0</v>
      </c>
      <c r="G8" s="33"/>
      <c r="H8" s="33">
        <v>0</v>
      </c>
      <c r="I8" s="33"/>
      <c r="J8" s="39">
        <v>0</v>
      </c>
    </row>
    <row r="9" s="29" customFormat="1" ht="30.95" customHeight="1" spans="1:10">
      <c r="A9" s="34" t="s">
        <v>67</v>
      </c>
      <c r="B9" s="35" t="s">
        <v>16</v>
      </c>
      <c r="C9" s="36"/>
      <c r="D9" s="36"/>
      <c r="E9" s="36"/>
      <c r="F9" s="36"/>
      <c r="G9" s="36"/>
      <c r="H9" s="36"/>
      <c r="I9" s="36"/>
      <c r="J9" s="36"/>
    </row>
    <row r="10" s="28" customFormat="1" ht="18" customHeight="1" spans="1:10">
      <c r="A10" s="33" t="s">
        <v>68</v>
      </c>
      <c r="B10" s="33" t="s">
        <v>18</v>
      </c>
      <c r="C10" s="33" t="s">
        <v>19</v>
      </c>
      <c r="D10" s="33" t="s">
        <v>20</v>
      </c>
      <c r="E10" s="33" t="s">
        <v>69</v>
      </c>
      <c r="F10" s="33" t="s">
        <v>81</v>
      </c>
      <c r="G10" s="34" t="s">
        <v>71</v>
      </c>
      <c r="H10" s="33" t="s">
        <v>72</v>
      </c>
      <c r="I10" s="33"/>
      <c r="J10" s="33" t="s">
        <v>73</v>
      </c>
    </row>
    <row r="11" s="28" customFormat="1" ht="18" customHeight="1" spans="1:10">
      <c r="A11" s="33"/>
      <c r="B11" s="34" t="s">
        <v>22</v>
      </c>
      <c r="C11" s="33" t="s">
        <v>23</v>
      </c>
      <c r="D11" s="37" t="s">
        <v>24</v>
      </c>
      <c r="E11" s="38" t="s">
        <v>25</v>
      </c>
      <c r="F11" s="33" t="s">
        <v>25</v>
      </c>
      <c r="G11" s="38" t="s">
        <v>25</v>
      </c>
      <c r="H11" s="33"/>
      <c r="I11" s="33"/>
      <c r="J11" s="37"/>
    </row>
    <row r="12" s="28" customFormat="1" ht="18" customHeight="1" spans="1:10">
      <c r="A12" s="33"/>
      <c r="B12" s="34"/>
      <c r="C12" s="33"/>
      <c r="D12" s="37" t="s">
        <v>26</v>
      </c>
      <c r="E12" s="38" t="s">
        <v>27</v>
      </c>
      <c r="F12" s="33" t="s">
        <v>27</v>
      </c>
      <c r="G12" s="38" t="s">
        <v>27</v>
      </c>
      <c r="H12" s="33"/>
      <c r="I12" s="33"/>
      <c r="J12" s="37"/>
    </row>
    <row r="13" s="28" customFormat="1" ht="18" customHeight="1" spans="1:10">
      <c r="A13" s="33"/>
      <c r="B13" s="34"/>
      <c r="C13" s="33"/>
      <c r="D13" s="37" t="s">
        <v>28</v>
      </c>
      <c r="E13" s="38" t="s">
        <v>29</v>
      </c>
      <c r="F13" s="33" t="s">
        <v>29</v>
      </c>
      <c r="G13" s="38" t="s">
        <v>29</v>
      </c>
      <c r="H13" s="33"/>
      <c r="I13" s="33"/>
      <c r="J13" s="37"/>
    </row>
    <row r="14" s="28" customFormat="1" ht="18" customHeight="1" spans="1:10">
      <c r="A14" s="33"/>
      <c r="B14" s="34"/>
      <c r="C14" s="33" t="s">
        <v>30</v>
      </c>
      <c r="D14" s="37" t="s">
        <v>31</v>
      </c>
      <c r="E14" s="39">
        <v>1</v>
      </c>
      <c r="F14" s="39">
        <v>1</v>
      </c>
      <c r="G14" s="39">
        <v>1</v>
      </c>
      <c r="H14" s="34"/>
      <c r="I14" s="34"/>
      <c r="J14" s="37"/>
    </row>
    <row r="15" s="28" customFormat="1" ht="18" customHeight="1" spans="1:10">
      <c r="A15" s="33"/>
      <c r="B15" s="34"/>
      <c r="C15" s="40" t="s">
        <v>32</v>
      </c>
      <c r="D15" s="37" t="s">
        <v>33</v>
      </c>
      <c r="E15" s="39">
        <v>1</v>
      </c>
      <c r="F15" s="39">
        <v>0.9</v>
      </c>
      <c r="G15" s="39">
        <v>1</v>
      </c>
      <c r="H15" s="35" t="s">
        <v>82</v>
      </c>
      <c r="I15" s="36"/>
      <c r="J15" s="37"/>
    </row>
    <row r="16" s="28" customFormat="1" ht="18" customHeight="1" spans="1:10">
      <c r="A16" s="33"/>
      <c r="B16" s="34"/>
      <c r="C16" s="41"/>
      <c r="D16" s="37" t="s">
        <v>34</v>
      </c>
      <c r="E16" s="42">
        <v>43586</v>
      </c>
      <c r="F16" s="42">
        <v>43586</v>
      </c>
      <c r="G16" s="42">
        <v>43586</v>
      </c>
      <c r="H16" s="33"/>
      <c r="I16" s="33"/>
      <c r="J16" s="37"/>
    </row>
    <row r="17" s="28" customFormat="1" ht="18" customHeight="1" spans="1:10">
      <c r="A17" s="33"/>
      <c r="B17" s="34"/>
      <c r="C17" s="43"/>
      <c r="D17" s="37" t="s">
        <v>35</v>
      </c>
      <c r="E17" s="42">
        <v>43983</v>
      </c>
      <c r="F17" s="42">
        <v>44013</v>
      </c>
      <c r="G17" s="42">
        <v>43983</v>
      </c>
      <c r="H17" s="35" t="s">
        <v>83</v>
      </c>
      <c r="I17" s="36"/>
      <c r="J17" s="37"/>
    </row>
    <row r="18" s="28" customFormat="1" ht="18" customHeight="1" spans="1:10">
      <c r="A18" s="33"/>
      <c r="B18" s="34"/>
      <c r="C18" s="33" t="s">
        <v>36</v>
      </c>
      <c r="D18" s="37" t="s">
        <v>37</v>
      </c>
      <c r="E18" s="38" t="s">
        <v>38</v>
      </c>
      <c r="F18" s="38" t="s">
        <v>84</v>
      </c>
      <c r="G18" s="38" t="s">
        <v>38</v>
      </c>
      <c r="H18" s="33"/>
      <c r="I18" s="33"/>
      <c r="J18" s="37"/>
    </row>
    <row r="19" s="28" customFormat="1" ht="18" customHeight="1" spans="1:10">
      <c r="A19" s="33"/>
      <c r="B19" s="34"/>
      <c r="C19" s="33"/>
      <c r="D19" s="37" t="s">
        <v>39</v>
      </c>
      <c r="E19" s="38" t="s">
        <v>40</v>
      </c>
      <c r="F19" s="38" t="s">
        <v>85</v>
      </c>
      <c r="G19" s="38" t="s">
        <v>40</v>
      </c>
      <c r="H19" s="33"/>
      <c r="I19" s="33"/>
      <c r="J19" s="37"/>
    </row>
    <row r="20" s="28" customFormat="1" ht="18" customHeight="1" spans="1:10">
      <c r="A20" s="33"/>
      <c r="B20" s="34"/>
      <c r="C20" s="33"/>
      <c r="D20" s="37" t="s">
        <v>41</v>
      </c>
      <c r="E20" s="38" t="s">
        <v>42</v>
      </c>
      <c r="F20" s="38" t="s">
        <v>86</v>
      </c>
      <c r="G20" s="38" t="s">
        <v>42</v>
      </c>
      <c r="H20" s="33"/>
      <c r="I20" s="33"/>
      <c r="J20" s="37"/>
    </row>
    <row r="21" s="28" customFormat="1" ht="18" customHeight="1" spans="1:10">
      <c r="A21" s="33"/>
      <c r="B21" s="34" t="s">
        <v>43</v>
      </c>
      <c r="C21" s="34" t="s">
        <v>50</v>
      </c>
      <c r="D21" s="37" t="s">
        <v>51</v>
      </c>
      <c r="E21" s="38" t="s">
        <v>52</v>
      </c>
      <c r="F21" s="44" t="s">
        <v>87</v>
      </c>
      <c r="G21" s="38" t="s">
        <v>52</v>
      </c>
      <c r="H21" s="33"/>
      <c r="I21" s="33"/>
      <c r="J21" s="37"/>
    </row>
    <row r="22" s="28" customFormat="1" ht="18" customHeight="1" spans="1:10">
      <c r="A22" s="33"/>
      <c r="B22" s="34"/>
      <c r="C22" s="34" t="s">
        <v>44</v>
      </c>
      <c r="D22" s="37" t="s">
        <v>45</v>
      </c>
      <c r="E22" s="33" t="s">
        <v>46</v>
      </c>
      <c r="F22" s="33" t="s">
        <v>88</v>
      </c>
      <c r="G22" s="33" t="s">
        <v>46</v>
      </c>
      <c r="H22" s="33"/>
      <c r="I22" s="33"/>
      <c r="J22" s="37"/>
    </row>
    <row r="23" s="28" customFormat="1" ht="18" customHeight="1" spans="1:10">
      <c r="A23" s="33"/>
      <c r="B23" s="34"/>
      <c r="C23" s="34" t="s">
        <v>47</v>
      </c>
      <c r="D23" s="37" t="s">
        <v>48</v>
      </c>
      <c r="E23" s="33" t="s">
        <v>49</v>
      </c>
      <c r="F23" s="33" t="s">
        <v>89</v>
      </c>
      <c r="G23" s="33" t="s">
        <v>49</v>
      </c>
      <c r="H23" s="33"/>
      <c r="I23" s="33"/>
      <c r="J23" s="37"/>
    </row>
    <row r="24" s="28" customFormat="1" ht="18" customHeight="1" spans="1:10">
      <c r="A24" s="33"/>
      <c r="B24" s="34" t="s">
        <v>53</v>
      </c>
      <c r="C24" s="34" t="s">
        <v>79</v>
      </c>
      <c r="D24" s="37" t="s">
        <v>55</v>
      </c>
      <c r="E24" s="38" t="s">
        <v>56</v>
      </c>
      <c r="F24" s="44">
        <v>0.95</v>
      </c>
      <c r="G24" s="38" t="s">
        <v>56</v>
      </c>
      <c r="H24" s="33"/>
      <c r="I24" s="33"/>
      <c r="J24" s="37"/>
    </row>
    <row r="25" s="28" customFormat="1" ht="18" customHeight="1" spans="1:10">
      <c r="A25" s="33"/>
      <c r="B25" s="34"/>
      <c r="C25" s="34"/>
      <c r="D25" s="37" t="s">
        <v>57</v>
      </c>
      <c r="E25" s="38" t="s">
        <v>56</v>
      </c>
      <c r="F25" s="44">
        <v>0.95</v>
      </c>
      <c r="G25" s="38" t="s">
        <v>56</v>
      </c>
      <c r="H25" s="33"/>
      <c r="I25" s="33"/>
      <c r="J25" s="37"/>
    </row>
  </sheetData>
  <mergeCells count="44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A5:A8"/>
    <mergeCell ref="A10:A25"/>
    <mergeCell ref="B11:B20"/>
    <mergeCell ref="B21:B23"/>
    <mergeCell ref="B24:B25"/>
    <mergeCell ref="C11:C13"/>
    <mergeCell ref="C15:C17"/>
    <mergeCell ref="C18:C20"/>
    <mergeCell ref="C24:C2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topLeftCell="D16" workbookViewId="0">
      <selection activeCell="D4" sqref="D4:F4"/>
    </sheetView>
  </sheetViews>
  <sheetFormatPr defaultColWidth="9" defaultRowHeight="14.4"/>
  <cols>
    <col min="1" max="1" width="4.62962962962963" customWidth="1"/>
    <col min="2" max="2" width="9.75" customWidth="1"/>
    <col min="3" max="3" width="13" customWidth="1"/>
    <col min="4" max="4" width="20.3703703703704" customWidth="1"/>
    <col min="5" max="5" width="2.87037037037037" customWidth="1"/>
    <col min="6" max="6" width="4.87037037037037" customWidth="1"/>
    <col min="7" max="7" width="15" customWidth="1"/>
    <col min="8" max="8" width="13.1296296296296" customWidth="1"/>
    <col min="9" max="9" width="6.37037037037037" customWidth="1"/>
    <col min="10" max="10" width="8" customWidth="1"/>
    <col min="11" max="11" width="4.5" customWidth="1"/>
    <col min="14" max="14" width="14.1296296296296" customWidth="1"/>
  </cols>
  <sheetData>
    <row r="1" ht="28.5" customHeight="1" spans="1:11">
      <c r="A1" s="2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8" customHeight="1" spans="1:11">
      <c r="A3" s="5" t="s">
        <v>2</v>
      </c>
      <c r="B3" s="5"/>
      <c r="C3" s="5"/>
      <c r="D3" s="5" t="s">
        <v>3</v>
      </c>
      <c r="E3" s="5"/>
      <c r="F3" s="5"/>
      <c r="G3" s="5" t="s">
        <v>91</v>
      </c>
      <c r="H3" s="5" t="s">
        <v>5</v>
      </c>
      <c r="I3" s="5"/>
      <c r="J3" s="5"/>
      <c r="K3" s="5"/>
    </row>
    <row r="4" s="1" customFormat="1" ht="28" customHeight="1" spans="1:11">
      <c r="A4" s="5" t="s">
        <v>6</v>
      </c>
      <c r="B4" s="5"/>
      <c r="C4" s="5"/>
      <c r="D4" s="6" t="s">
        <v>7</v>
      </c>
      <c r="E4" s="5"/>
      <c r="F4" s="5"/>
      <c r="G4" s="5" t="s">
        <v>8</v>
      </c>
      <c r="H4" s="5" t="s">
        <v>9</v>
      </c>
      <c r="I4" s="5"/>
      <c r="J4" s="5"/>
      <c r="K4" s="5"/>
    </row>
    <row r="5" s="1" customFormat="1" ht="28" customHeight="1" spans="1:11">
      <c r="A5" s="5" t="s">
        <v>10</v>
      </c>
      <c r="B5" s="5"/>
      <c r="C5" s="5"/>
      <c r="D5" s="7"/>
      <c r="E5" s="5" t="s">
        <v>92</v>
      </c>
      <c r="F5" s="5"/>
      <c r="G5" s="5" t="s">
        <v>93</v>
      </c>
      <c r="H5" s="5"/>
      <c r="I5" s="5" t="s">
        <v>94</v>
      </c>
      <c r="J5" s="5" t="s">
        <v>95</v>
      </c>
      <c r="K5" s="5" t="s">
        <v>96</v>
      </c>
    </row>
    <row r="6" s="1" customFormat="1" ht="28" customHeight="1" spans="1:15">
      <c r="A6" s="5"/>
      <c r="B6" s="5"/>
      <c r="C6" s="5"/>
      <c r="D6" s="7" t="s">
        <v>11</v>
      </c>
      <c r="E6" s="6">
        <v>9924.66</v>
      </c>
      <c r="F6" s="6"/>
      <c r="G6" s="5">
        <v>9527.84</v>
      </c>
      <c r="H6" s="5"/>
      <c r="I6" s="5">
        <v>10</v>
      </c>
      <c r="J6" s="18">
        <f>G6/E6</f>
        <v>0.960016766317436</v>
      </c>
      <c r="K6" s="5">
        <v>10</v>
      </c>
      <c r="L6" s="1" t="s">
        <v>97</v>
      </c>
      <c r="O6" s="25">
        <f>E6-G6</f>
        <v>396.82</v>
      </c>
    </row>
    <row r="7" s="1" customFormat="1" ht="28" customHeight="1" spans="1:11">
      <c r="A7" s="5"/>
      <c r="B7" s="5"/>
      <c r="C7" s="5"/>
      <c r="D7" s="7" t="s">
        <v>98</v>
      </c>
      <c r="E7" s="6">
        <v>9924.66</v>
      </c>
      <c r="F7" s="6"/>
      <c r="G7" s="5">
        <v>9527.84</v>
      </c>
      <c r="H7" s="5"/>
      <c r="I7" s="5" t="s">
        <v>99</v>
      </c>
      <c r="J7" s="18" t="s">
        <v>99</v>
      </c>
      <c r="K7" s="5" t="s">
        <v>99</v>
      </c>
    </row>
    <row r="8" s="1" customFormat="1" ht="28" customHeight="1" spans="1:11">
      <c r="A8" s="5"/>
      <c r="B8" s="5"/>
      <c r="C8" s="5"/>
      <c r="D8" s="7" t="s">
        <v>100</v>
      </c>
      <c r="E8" s="6">
        <v>0</v>
      </c>
      <c r="F8" s="6"/>
      <c r="G8" s="5">
        <v>0</v>
      </c>
      <c r="H8" s="5"/>
      <c r="I8" s="5" t="s">
        <v>99</v>
      </c>
      <c r="J8" s="5" t="s">
        <v>99</v>
      </c>
      <c r="K8" s="5" t="s">
        <v>99</v>
      </c>
    </row>
    <row r="9" s="1" customFormat="1" ht="28" customHeight="1" spans="1:11">
      <c r="A9" s="8" t="s">
        <v>67</v>
      </c>
      <c r="B9" s="9" t="s">
        <v>101</v>
      </c>
      <c r="C9" s="10"/>
      <c r="D9" s="10"/>
      <c r="E9" s="10"/>
      <c r="F9" s="11"/>
      <c r="G9" s="9" t="s">
        <v>102</v>
      </c>
      <c r="H9" s="10"/>
      <c r="I9" s="10"/>
      <c r="J9" s="10"/>
      <c r="K9" s="11"/>
    </row>
    <row r="10" s="1" customFormat="1" ht="59" customHeight="1" spans="1:11">
      <c r="A10" s="12"/>
      <c r="B10" s="13" t="s">
        <v>16</v>
      </c>
      <c r="C10" s="14"/>
      <c r="D10" s="14"/>
      <c r="E10" s="14"/>
      <c r="F10" s="14"/>
      <c r="G10" s="13" t="s">
        <v>103</v>
      </c>
      <c r="H10" s="14"/>
      <c r="I10" s="14"/>
      <c r="J10" s="14"/>
      <c r="K10" s="14"/>
    </row>
    <row r="11" s="1" customFormat="1" ht="28" customHeight="1" spans="1:11">
      <c r="A11" s="15" t="s">
        <v>68</v>
      </c>
      <c r="B11" s="5" t="s">
        <v>104</v>
      </c>
      <c r="C11" s="5" t="s">
        <v>19</v>
      </c>
      <c r="D11" s="5" t="s">
        <v>20</v>
      </c>
      <c r="E11" s="5"/>
      <c r="F11" s="5" t="s">
        <v>94</v>
      </c>
      <c r="G11" s="5" t="s">
        <v>69</v>
      </c>
      <c r="H11" s="5" t="s">
        <v>105</v>
      </c>
      <c r="I11" s="5" t="s">
        <v>96</v>
      </c>
      <c r="J11" s="5" t="s">
        <v>106</v>
      </c>
      <c r="K11" s="5"/>
    </row>
    <row r="12" s="1" customFormat="1" ht="28" customHeight="1" spans="1:11">
      <c r="A12" s="15"/>
      <c r="B12" s="16" t="s">
        <v>107</v>
      </c>
      <c r="C12" s="16" t="s">
        <v>23</v>
      </c>
      <c r="D12" s="14" t="s">
        <v>24</v>
      </c>
      <c r="E12" s="14"/>
      <c r="F12" s="5">
        <v>7</v>
      </c>
      <c r="G12" s="5" t="s">
        <v>25</v>
      </c>
      <c r="H12" s="5" t="s">
        <v>25</v>
      </c>
      <c r="I12" s="5">
        <v>7</v>
      </c>
      <c r="J12" s="5"/>
      <c r="K12" s="5"/>
    </row>
    <row r="13" s="1" customFormat="1" ht="28" customHeight="1" spans="1:11">
      <c r="A13" s="15"/>
      <c r="B13" s="17"/>
      <c r="C13" s="16"/>
      <c r="D13" s="14" t="s">
        <v>26</v>
      </c>
      <c r="E13" s="14"/>
      <c r="F13" s="5">
        <v>7</v>
      </c>
      <c r="G13" s="5" t="s">
        <v>27</v>
      </c>
      <c r="H13" s="5" t="s">
        <v>27</v>
      </c>
      <c r="I13" s="5">
        <v>7</v>
      </c>
      <c r="J13" s="5"/>
      <c r="K13" s="5"/>
    </row>
    <row r="14" s="1" customFormat="1" ht="28" customHeight="1" spans="1:11">
      <c r="A14" s="15"/>
      <c r="B14" s="17"/>
      <c r="C14" s="16"/>
      <c r="D14" s="14" t="s">
        <v>28</v>
      </c>
      <c r="E14" s="14"/>
      <c r="F14" s="5">
        <v>7</v>
      </c>
      <c r="G14" s="5" t="s">
        <v>29</v>
      </c>
      <c r="H14" s="5" t="s">
        <v>29</v>
      </c>
      <c r="I14" s="5">
        <v>7</v>
      </c>
      <c r="J14" s="5"/>
      <c r="K14" s="5"/>
    </row>
    <row r="15" s="1" customFormat="1" ht="28" customHeight="1" spans="1:11">
      <c r="A15" s="15"/>
      <c r="B15" s="17"/>
      <c r="C15" s="16" t="s">
        <v>30</v>
      </c>
      <c r="D15" s="14" t="s">
        <v>31</v>
      </c>
      <c r="E15" s="14"/>
      <c r="F15" s="5">
        <v>7.5</v>
      </c>
      <c r="G15" s="18">
        <v>1</v>
      </c>
      <c r="H15" s="18">
        <v>1</v>
      </c>
      <c r="I15" s="5">
        <v>7.5</v>
      </c>
      <c r="J15" s="5"/>
      <c r="K15" s="5"/>
    </row>
    <row r="16" s="1" customFormat="1" ht="28" customHeight="1" spans="1:11">
      <c r="A16" s="15"/>
      <c r="B16" s="17"/>
      <c r="C16" s="16" t="s">
        <v>32</v>
      </c>
      <c r="D16" s="14" t="s">
        <v>33</v>
      </c>
      <c r="E16" s="14"/>
      <c r="F16" s="5">
        <v>3.5</v>
      </c>
      <c r="G16" s="18">
        <v>1</v>
      </c>
      <c r="H16" s="18">
        <v>0.9</v>
      </c>
      <c r="I16" s="5">
        <v>2</v>
      </c>
      <c r="J16" s="26" t="s">
        <v>83</v>
      </c>
      <c r="K16" s="26"/>
    </row>
    <row r="17" s="1" customFormat="1" ht="28" customHeight="1" spans="1:11">
      <c r="A17" s="15"/>
      <c r="B17" s="17"/>
      <c r="C17" s="16"/>
      <c r="D17" s="14" t="s">
        <v>34</v>
      </c>
      <c r="E17" s="14"/>
      <c r="F17" s="5">
        <v>3.5</v>
      </c>
      <c r="G17" s="19">
        <v>43586</v>
      </c>
      <c r="H17" s="20">
        <v>1</v>
      </c>
      <c r="I17" s="5">
        <v>3.5</v>
      </c>
      <c r="J17" s="27"/>
      <c r="K17" s="27"/>
    </row>
    <row r="18" s="1" customFormat="1" ht="28" customHeight="1" spans="1:11">
      <c r="A18" s="15"/>
      <c r="B18" s="17"/>
      <c r="C18" s="16"/>
      <c r="D18" s="14" t="s">
        <v>35</v>
      </c>
      <c r="E18" s="14"/>
      <c r="F18" s="5">
        <v>3.5</v>
      </c>
      <c r="G18" s="19">
        <v>43983</v>
      </c>
      <c r="H18" s="20">
        <v>0.9</v>
      </c>
      <c r="I18" s="5">
        <v>3.15</v>
      </c>
      <c r="J18" s="26" t="s">
        <v>83</v>
      </c>
      <c r="K18" s="26"/>
    </row>
    <row r="19" s="1" customFormat="1" ht="28" customHeight="1" spans="1:11">
      <c r="A19" s="15"/>
      <c r="B19" s="17"/>
      <c r="C19" s="16" t="s">
        <v>36</v>
      </c>
      <c r="D19" s="14" t="s">
        <v>37</v>
      </c>
      <c r="E19" s="14"/>
      <c r="F19" s="5">
        <v>3.5</v>
      </c>
      <c r="G19" s="21" t="s">
        <v>38</v>
      </c>
      <c r="H19" s="21" t="s">
        <v>84</v>
      </c>
      <c r="I19" s="5">
        <v>3.5</v>
      </c>
      <c r="J19" s="5"/>
      <c r="K19" s="5"/>
    </row>
    <row r="20" s="1" customFormat="1" ht="28" customHeight="1" spans="1:11">
      <c r="A20" s="15"/>
      <c r="B20" s="17"/>
      <c r="C20" s="16"/>
      <c r="D20" s="14" t="s">
        <v>39</v>
      </c>
      <c r="E20" s="14"/>
      <c r="F20" s="5">
        <v>3.5</v>
      </c>
      <c r="G20" s="21" t="s">
        <v>40</v>
      </c>
      <c r="H20" s="21" t="s">
        <v>85</v>
      </c>
      <c r="I20" s="5">
        <v>3.5</v>
      </c>
      <c r="J20" s="5"/>
      <c r="K20" s="5"/>
    </row>
    <row r="21" s="1" customFormat="1" ht="28" customHeight="1" spans="1:11">
      <c r="A21" s="15"/>
      <c r="B21" s="17"/>
      <c r="C21" s="16"/>
      <c r="D21" s="14" t="s">
        <v>41</v>
      </c>
      <c r="E21" s="14"/>
      <c r="F21" s="5">
        <v>4</v>
      </c>
      <c r="G21" s="21" t="s">
        <v>42</v>
      </c>
      <c r="H21" s="21" t="s">
        <v>86</v>
      </c>
      <c r="I21" s="5">
        <v>4</v>
      </c>
      <c r="J21" s="5"/>
      <c r="K21" s="5"/>
    </row>
    <row r="22" s="1" customFormat="1" ht="28" customHeight="1" spans="1:11">
      <c r="A22" s="15"/>
      <c r="B22" s="16" t="s">
        <v>108</v>
      </c>
      <c r="C22" s="17" t="s">
        <v>109</v>
      </c>
      <c r="D22" s="14" t="s">
        <v>45</v>
      </c>
      <c r="E22" s="14"/>
      <c r="F22" s="5">
        <v>10</v>
      </c>
      <c r="G22" s="18" t="s">
        <v>46</v>
      </c>
      <c r="H22" s="18" t="s">
        <v>88</v>
      </c>
      <c r="I22" s="5">
        <v>10</v>
      </c>
      <c r="J22" s="5"/>
      <c r="K22" s="5"/>
    </row>
    <row r="23" s="1" customFormat="1" ht="28" customHeight="1" spans="1:11">
      <c r="A23" s="15"/>
      <c r="B23" s="17"/>
      <c r="C23" s="17" t="s">
        <v>110</v>
      </c>
      <c r="D23" s="14" t="s">
        <v>48</v>
      </c>
      <c r="E23" s="14"/>
      <c r="F23" s="22">
        <v>10</v>
      </c>
      <c r="G23" s="21" t="s">
        <v>49</v>
      </c>
      <c r="H23" s="21" t="s">
        <v>89</v>
      </c>
      <c r="I23" s="22">
        <v>10</v>
      </c>
      <c r="J23" s="5"/>
      <c r="K23" s="5"/>
    </row>
    <row r="24" s="1" customFormat="1" ht="28" customHeight="1" spans="1:11">
      <c r="A24" s="15"/>
      <c r="B24" s="17"/>
      <c r="C24" s="17" t="s">
        <v>50</v>
      </c>
      <c r="D24" s="23" t="s">
        <v>51</v>
      </c>
      <c r="E24" s="23"/>
      <c r="F24" s="5">
        <v>10</v>
      </c>
      <c r="G24" s="21" t="s">
        <v>52</v>
      </c>
      <c r="H24" s="21" t="s">
        <v>87</v>
      </c>
      <c r="I24" s="5">
        <v>10</v>
      </c>
      <c r="J24" s="5"/>
      <c r="K24" s="5"/>
    </row>
    <row r="25" s="1" customFormat="1" ht="28" customHeight="1" spans="1:11">
      <c r="A25" s="15"/>
      <c r="B25" s="16" t="s">
        <v>111</v>
      </c>
      <c r="C25" s="16" t="s">
        <v>54</v>
      </c>
      <c r="D25" s="14" t="s">
        <v>55</v>
      </c>
      <c r="E25" s="14"/>
      <c r="F25" s="5">
        <v>5</v>
      </c>
      <c r="G25" s="5" t="s">
        <v>56</v>
      </c>
      <c r="H25" s="18">
        <v>0.95</v>
      </c>
      <c r="I25" s="5">
        <v>5</v>
      </c>
      <c r="J25" s="5"/>
      <c r="K25" s="5"/>
    </row>
    <row r="26" s="1" customFormat="1" ht="28" customHeight="1" spans="1:11">
      <c r="A26" s="15"/>
      <c r="B26" s="17"/>
      <c r="C26" s="16"/>
      <c r="D26" s="14" t="s">
        <v>57</v>
      </c>
      <c r="E26" s="14"/>
      <c r="F26" s="5">
        <v>5</v>
      </c>
      <c r="G26" s="5" t="s">
        <v>56</v>
      </c>
      <c r="H26" s="18">
        <v>0.95</v>
      </c>
      <c r="I26" s="5">
        <v>5</v>
      </c>
      <c r="J26" s="5"/>
      <c r="K26" s="5"/>
    </row>
    <row r="27" s="1" customFormat="1" ht="28" customHeight="1" spans="1:11">
      <c r="A27" s="5" t="s">
        <v>112</v>
      </c>
      <c r="B27" s="5"/>
      <c r="C27" s="5"/>
      <c r="D27" s="5"/>
      <c r="E27" s="5"/>
      <c r="F27" s="5">
        <f>I6+SUM(F12:F26)</f>
        <v>100</v>
      </c>
      <c r="G27" s="5"/>
      <c r="H27" s="5"/>
      <c r="I27" s="5">
        <f>K6+SUM(I12:I26)</f>
        <v>98.15</v>
      </c>
      <c r="J27" s="5"/>
      <c r="K27" s="5"/>
    </row>
    <row r="28" customFormat="1"/>
    <row r="29" customFormat="1" spans="7:7">
      <c r="G29" s="24"/>
    </row>
  </sheetData>
  <mergeCells count="65">
    <mergeCell ref="A1:K1"/>
    <mergeCell ref="A2:K2"/>
    <mergeCell ref="A3:C3"/>
    <mergeCell ref="D3:F3"/>
    <mergeCell ref="H3:K3"/>
    <mergeCell ref="A4:C4"/>
    <mergeCell ref="D4:F4"/>
    <mergeCell ref="H4:K4"/>
    <mergeCell ref="E5:F5"/>
    <mergeCell ref="G5:H5"/>
    <mergeCell ref="E6:F6"/>
    <mergeCell ref="G6:H6"/>
    <mergeCell ref="E7:F7"/>
    <mergeCell ref="G7:H7"/>
    <mergeCell ref="E8:F8"/>
    <mergeCell ref="G8:H8"/>
    <mergeCell ref="B9:F9"/>
    <mergeCell ref="G9:K9"/>
    <mergeCell ref="B10:F10"/>
    <mergeCell ref="G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A27:E27"/>
    <mergeCell ref="G27:H27"/>
    <mergeCell ref="J27:K27"/>
    <mergeCell ref="A9:A10"/>
    <mergeCell ref="A11:A26"/>
    <mergeCell ref="B12:B21"/>
    <mergeCell ref="B22:B24"/>
    <mergeCell ref="B25:B26"/>
    <mergeCell ref="C12:C14"/>
    <mergeCell ref="C16:C18"/>
    <mergeCell ref="C19:C21"/>
    <mergeCell ref="C25:C26"/>
    <mergeCell ref="A5:C8"/>
  </mergeCells>
  <printOptions horizontalCentered="1"/>
  <pageMargins left="0.393055555555556" right="0.393055555555556" top="0.393055555555556" bottom="0.393055555555556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申报表</vt:lpstr>
      <vt:lpstr>5月监控</vt:lpstr>
      <vt:lpstr>9月监控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2020-06-10T08:45:00Z</dcterms:created>
  <dcterms:modified xsi:type="dcterms:W3CDTF">2021-04-22T18:00:58Z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23CC6971C0334ED0A1CFC363B9F8BE0E</vt:lpwstr>
  </property>
</Properties>
</file>