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 activeTab="3"/>
  </bookViews>
  <sheets>
    <sheet name="目标表" sheetId="2" r:id="rId1"/>
    <sheet name="5月监控" sheetId="5" r:id="rId2"/>
    <sheet name="9月监控" sheetId="6" r:id="rId3"/>
    <sheet name="自评表" sheetId="4" r:id="rId4"/>
  </sheets>
  <calcPr calcId="144525"/>
</workbook>
</file>

<file path=xl/sharedStrings.xml><?xml version="1.0" encoding="utf-8"?>
<sst xmlns="http://schemas.openxmlformats.org/spreadsheetml/2006/main" count="376" uniqueCount="126">
  <si>
    <t>绩效目标申报表</t>
  </si>
  <si>
    <t>（2020年度）</t>
  </si>
  <si>
    <t>项目名称</t>
  </si>
  <si>
    <t>和田县农业产业园区灌溉基础设施配套工程</t>
  </si>
  <si>
    <t>项目负责人及联系电话</t>
  </si>
  <si>
    <t>陈雷 13579682828</t>
  </si>
  <si>
    <t>主管部门</t>
  </si>
  <si>
    <t>和田县水利局</t>
  </si>
  <si>
    <t>实施单位</t>
  </si>
  <si>
    <t>和田县水管总站</t>
  </si>
  <si>
    <t>资金情况
（万元）</t>
  </si>
  <si>
    <t>年度资金总额：</t>
  </si>
  <si>
    <t xml:space="preserve">       其中：财政拨款</t>
  </si>
  <si>
    <t xml:space="preserve">             其他资金</t>
  </si>
  <si>
    <t>总
体
目
标</t>
  </si>
  <si>
    <t>年度目标</t>
  </si>
  <si>
    <t>目标1：新建输水管线9.966km，新建引水渠1.1km，新建穿城引水渠40.44km，新建灌溉
渠 32.2km，配套管线附属建筑物，配套渠系建筑物356座                                                 目标2：可解决经济新区下游新增2.66万亩地灌溉输水问题，灌区灌溉条件得以改善，缓解了灌区水资源不足的问题，受益建档立卡贫困人口数为5231人。</t>
  </si>
  <si>
    <t>绩
效
指
标</t>
  </si>
  <si>
    <t>一级指标</t>
  </si>
  <si>
    <t>二级指标</t>
  </si>
  <si>
    <t>三级指标</t>
  </si>
  <si>
    <t>指标值</t>
  </si>
  <si>
    <t>产出指标</t>
  </si>
  <si>
    <t>数量指标</t>
  </si>
  <si>
    <t>新建输水管线长度</t>
  </si>
  <si>
    <t>9.966km</t>
  </si>
  <si>
    <t>新建引水渠长度</t>
  </si>
  <si>
    <t>41.54km</t>
  </si>
  <si>
    <t>新建灌溉渠长度</t>
  </si>
  <si>
    <t>32.2km</t>
  </si>
  <si>
    <t>新建配套渠系建筑物数量</t>
  </si>
  <si>
    <t>356座</t>
  </si>
  <si>
    <t>质量指标</t>
  </si>
  <si>
    <t>项目验收合格率</t>
  </si>
  <si>
    <t>时效指标</t>
  </si>
  <si>
    <t>项目开工时间</t>
  </si>
  <si>
    <t>项目完工时间</t>
  </si>
  <si>
    <t>项目完工及时率</t>
  </si>
  <si>
    <t>成本指标</t>
  </si>
  <si>
    <t>建安工程</t>
  </si>
  <si>
    <t>≤13690.18万元</t>
  </si>
  <si>
    <t>临时工程</t>
  </si>
  <si>
    <t>≤603.42 6万元</t>
  </si>
  <si>
    <t>独立费用</t>
  </si>
  <si>
    <t>≤1055.04万元</t>
  </si>
  <si>
    <t>基本预备费</t>
  </si>
  <si>
    <t>≤767.43万元</t>
  </si>
  <si>
    <t>静态投资</t>
  </si>
  <si>
    <t>≤1958.76万元</t>
  </si>
  <si>
    <t>效益指标</t>
  </si>
  <si>
    <t>社会效益
指标</t>
  </si>
  <si>
    <t>受益建档立卡贫困人口数</t>
  </si>
  <si>
    <t>≥5231人</t>
  </si>
  <si>
    <t>生态效益    指标</t>
  </si>
  <si>
    <t>对辖区整体自然生态影响</t>
  </si>
  <si>
    <t>有效提升</t>
  </si>
  <si>
    <t>可持续影响
指标</t>
  </si>
  <si>
    <t>工程设计使用年限</t>
  </si>
  <si>
    <t>≥20年</t>
  </si>
  <si>
    <t>满意度指标</t>
  </si>
  <si>
    <t>服务对象
满意度指标</t>
  </si>
  <si>
    <t>受益群众满意度</t>
  </si>
  <si>
    <t>≥95%</t>
  </si>
  <si>
    <t>受益建档立卡贫困户满意度</t>
  </si>
  <si>
    <t>填报人：                    单位负责人：            上报时间：     年  月  日</t>
  </si>
  <si>
    <t>绩效运行监控表</t>
  </si>
  <si>
    <t>项目负责人</t>
  </si>
  <si>
    <t>陈雷  13579682828</t>
  </si>
  <si>
    <t>资金情况（万元）</t>
  </si>
  <si>
    <t>类别</t>
  </si>
  <si>
    <t>年初预算数</t>
  </si>
  <si>
    <t>1-5月执行数</t>
  </si>
  <si>
    <t>预算执行率</t>
  </si>
  <si>
    <t>其中：财政拨款</t>
  </si>
  <si>
    <t xml:space="preserve">      其他资金</t>
  </si>
  <si>
    <t>年度总体目标</t>
  </si>
  <si>
    <t>目标1：新建输水管线9.966km，新建引水渠1.1km，新建穿城引水渠40.44km，新建灌溉渠 32.2km，配套管线附属建筑物，配套渠系建筑物356座。目标2：可解决经济新区下游新增2.66万亩地灌溉输水问题，灌区灌溉条件得以改善，缓解了灌区水资源不足的问题，受益建档立卡贫困人口数为5231人。</t>
  </si>
  <si>
    <t>绩效指标</t>
  </si>
  <si>
    <t>年度指标值</t>
  </si>
  <si>
    <t>1-5月完成情况</t>
  </si>
  <si>
    <t>全年预计完成情况</t>
  </si>
  <si>
    <t>偏差原因分析</t>
  </si>
  <si>
    <t>备注</t>
  </si>
  <si>
    <t>未达监控节点</t>
  </si>
  <si>
    <t>项目实施中</t>
  </si>
  <si>
    <t>4528.35万元</t>
  </si>
  <si>
    <t>0万元</t>
  </si>
  <si>
    <t>1万元</t>
  </si>
  <si>
    <t>社会效益指标</t>
  </si>
  <si>
    <t>5231人</t>
  </si>
  <si>
    <t>生态效益指标</t>
  </si>
  <si>
    <t>可持续影响指标</t>
  </si>
  <si>
    <t>服务对象满意度指标</t>
  </si>
  <si>
    <t>1-9月执行数</t>
  </si>
  <si>
    <t>1-9月完成情况</t>
  </si>
  <si>
    <t>10305.5638万元</t>
  </si>
  <si>
    <t>达成预期目标</t>
  </si>
  <si>
    <t>可持续影响 指标</t>
  </si>
  <si>
    <t>附1-3</t>
  </si>
  <si>
    <t>绩效目标自评表</t>
  </si>
  <si>
    <t>项目负责人及电话</t>
  </si>
  <si>
    <t>全年预算数（A）</t>
  </si>
  <si>
    <t>全年执行数（B）</t>
  </si>
  <si>
    <t>分值</t>
  </si>
  <si>
    <t>执行率（B/A)</t>
  </si>
  <si>
    <t>得分</t>
  </si>
  <si>
    <t>其中：本年财政拨款</t>
  </si>
  <si>
    <t>-</t>
  </si>
  <si>
    <t>其他资金</t>
  </si>
  <si>
    <t>年初设定目标</t>
  </si>
  <si>
    <t>年度总体目标完成情况综述</t>
  </si>
  <si>
    <t>项目暂未建设完成，所以当年效益未达成。</t>
  </si>
  <si>
    <t>一级
指标</t>
  </si>
  <si>
    <t>全年实际值</t>
  </si>
  <si>
    <t>未完成原因及拟采取的改进措施</t>
  </si>
  <si>
    <t>产
出
指
标
(50分)</t>
  </si>
  <si>
    <t>由于项目存在缺口资金，项目暂未建设完成，项目资金到位后将继续实施，加快支付及项目建设进度。</t>
  </si>
  <si>
    <t>10305.56万元</t>
  </si>
  <si>
    <t>≤603.42万元</t>
  </si>
  <si>
    <t>效
益
指
标
(30分)</t>
  </si>
  <si>
    <t>生态效益
指标</t>
  </si>
  <si>
    <t>满意度指标
(10分)</t>
  </si>
  <si>
    <t>总分</t>
  </si>
  <si>
    <r>
      <rPr>
        <sz val="9"/>
        <color theme="1"/>
        <rFont val="宋体"/>
        <charset val="134"/>
      </rPr>
      <t>注：1</t>
    </r>
    <r>
      <rPr>
        <sz val="9"/>
        <color indexed="8"/>
        <rFont val="宋体"/>
        <charset val="134"/>
      </rPr>
      <t>.一级指标分值统一设置为：产出指标50分、效益指标30分、满意度指标10分、预算资金执行率10分。如有特殊情况，上述权重可做适当调整，但加总后应等于100分。各部门根据各项指标重要程度确定三级指标的分值。得分最高不能超过该指标分值上限。</t>
    </r>
  </si>
  <si>
    <t xml:space="preserve">    2.定性指标根据指标完成情况分为：达成预期指标、部分达成预期指标并具有一定效果、未达成预期指标且效果较差三档，分别按照该指标对应分值区间100-80%(含80%)、80-60%(含60%)、60-0%合理确定得分。</t>
  </si>
  <si>
    <r>
      <rPr>
        <sz val="9"/>
        <color theme="1"/>
        <rFont val="宋体"/>
        <charset val="134"/>
      </rPr>
      <t xml:space="preserve">    3.定量指标若为正向指标（即指标值为</t>
    </r>
    <r>
      <rPr>
        <sz val="9"/>
        <color rgb="FF000000"/>
        <rFont val="宋体"/>
        <charset val="134"/>
      </rPr>
      <t>≥*），则得分计算方法应用全年实际值/年度指标值</t>
    </r>
    <r>
      <rPr>
        <sz val="6"/>
        <color rgb="FF000000"/>
        <rFont val="宋体"/>
        <charset val="134"/>
      </rPr>
      <t>╳</t>
    </r>
    <r>
      <rPr>
        <sz val="9"/>
        <color rgb="FF000000"/>
        <rFont val="宋体"/>
        <charset val="134"/>
      </rPr>
      <t>该指标分值；若定量指标为反向指标（即指标值为≤*），则得分计算方法应用年度指标值/全年实际值</t>
    </r>
    <r>
      <rPr>
        <sz val="6"/>
        <color rgb="FF000000"/>
        <rFont val="宋体"/>
        <charset val="134"/>
      </rPr>
      <t>╳</t>
    </r>
    <r>
      <rPr>
        <sz val="9"/>
        <color rgb="FF000000"/>
        <rFont val="宋体"/>
        <charset val="134"/>
      </rPr>
      <t>该指标分值；定量指标得分最高不得超过该指标分值上限。</t>
    </r>
  </si>
</sst>
</file>

<file path=xl/styles.xml><?xml version="1.0" encoding="utf-8"?>
<styleSheet xmlns="http://schemas.openxmlformats.org/spreadsheetml/2006/main">
  <numFmts count="7"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42" formatCode="_ &quot;￥&quot;* #,##0_ ;_ &quot;￥&quot;* \-#,##0_ ;_ &quot;￥&quot;* &quot;-&quot;_ ;_ @_ "/>
    <numFmt numFmtId="41" formatCode="_ * #,##0_ ;_ * \-#,##0_ ;_ * &quot;-&quot;_ ;_ @_ "/>
    <numFmt numFmtId="177" formatCode="0_);[Red]\(0\)"/>
    <numFmt numFmtId="178" formatCode="0.00_ "/>
  </numFmts>
  <fonts count="39">
    <font>
      <sz val="11"/>
      <color theme="1"/>
      <name val="宋体"/>
      <charset val="134"/>
      <scheme val="minor"/>
    </font>
    <font>
      <sz val="10"/>
      <name val="黑体"/>
      <charset val="134"/>
    </font>
    <font>
      <sz val="12"/>
      <name val="黑体"/>
      <charset val="134"/>
    </font>
    <font>
      <sz val="12"/>
      <name val="宋体"/>
      <charset val="134"/>
    </font>
    <font>
      <b/>
      <sz val="16"/>
      <color rgb="FF000000"/>
      <name val="宋体"/>
      <charset val="134"/>
    </font>
    <font>
      <sz val="16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</font>
    <font>
      <b/>
      <sz val="10"/>
      <color theme="1"/>
      <name val="宋体"/>
      <charset val="134"/>
      <scheme val="minor"/>
    </font>
    <font>
      <sz val="9"/>
      <color theme="1"/>
      <name val="宋体"/>
      <charset val="134"/>
    </font>
    <font>
      <sz val="9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sz val="11"/>
      <name val="宋体"/>
      <charset val="134"/>
    </font>
    <font>
      <b/>
      <sz val="16"/>
      <name val="宋体"/>
      <charset val="134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color indexed="8"/>
      <name val="宋体"/>
      <charset val="134"/>
    </font>
    <font>
      <sz val="9"/>
      <color rgb="FF000000"/>
      <name val="宋体"/>
      <charset val="134"/>
    </font>
    <font>
      <sz val="6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18" fillId="3" borderId="1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7" borderId="19" applyNumberFormat="0" applyFont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4" fillId="0" borderId="20" applyNumberFormat="0" applyFill="0" applyAlignment="0" applyProtection="0">
      <alignment vertical="center"/>
    </xf>
    <xf numFmtId="0" fontId="32" fillId="0" borderId="20" applyNumberFormat="0" applyFill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8" fillId="0" borderId="22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0" fillId="5" borderId="18" applyNumberFormat="0" applyAlignment="0" applyProtection="0">
      <alignment vertical="center"/>
    </xf>
    <xf numFmtId="0" fontId="33" fillId="5" borderId="17" applyNumberFormat="0" applyAlignment="0" applyProtection="0">
      <alignment vertical="center"/>
    </xf>
    <xf numFmtId="0" fontId="17" fillId="2" borderId="16" applyNumberFormat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34" fillId="0" borderId="23" applyNumberFormat="0" applyFill="0" applyAlignment="0" applyProtection="0">
      <alignment vertical="center"/>
    </xf>
    <xf numFmtId="0" fontId="27" fillId="0" borderId="21" applyNumberFormat="0" applyFill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3" fillId="0" borderId="0"/>
  </cellStyleXfs>
  <cellXfs count="100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49" applyFont="1" applyFill="1" applyAlignment="1">
      <alignment vertical="center"/>
    </xf>
    <xf numFmtId="0" fontId="2" fillId="0" borderId="0" xfId="49" applyFont="1" applyFill="1" applyAlignment="1">
      <alignment vertical="center" wrapText="1"/>
    </xf>
    <xf numFmtId="0" fontId="3" fillId="0" borderId="0" xfId="49" applyFont="1" applyFill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top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 textRotation="255" wrapText="1"/>
    </xf>
    <xf numFmtId="0" fontId="8" fillId="0" borderId="3" xfId="49" applyFont="1" applyFill="1" applyBorder="1" applyAlignment="1">
      <alignment horizontal="center" vertical="center" wrapText="1"/>
    </xf>
    <xf numFmtId="0" fontId="8" fillId="0" borderId="2" xfId="49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7" fillId="0" borderId="6" xfId="0" applyFont="1" applyFill="1" applyBorder="1" applyAlignment="1">
      <alignment horizontal="left" vertical="center" wrapText="1"/>
    </xf>
    <xf numFmtId="0" fontId="8" fillId="0" borderId="2" xfId="49" applyNumberFormat="1" applyFont="1" applyFill="1" applyBorder="1" applyAlignment="1">
      <alignment horizontal="center" vertical="center" wrapText="1"/>
    </xf>
    <xf numFmtId="0" fontId="8" fillId="0" borderId="8" xfId="49" applyFont="1" applyFill="1" applyBorder="1" applyAlignment="1">
      <alignment horizontal="center" vertical="center" wrapText="1"/>
    </xf>
    <xf numFmtId="9" fontId="8" fillId="0" borderId="2" xfId="49" applyNumberFormat="1" applyFont="1" applyFill="1" applyBorder="1" applyAlignment="1">
      <alignment horizontal="center" vertical="center" wrapText="1"/>
    </xf>
    <xf numFmtId="49" fontId="8" fillId="0" borderId="2" xfId="49" applyNumberFormat="1" applyFont="1" applyFill="1" applyBorder="1" applyAlignment="1">
      <alignment horizontal="center" vertical="center" wrapText="1"/>
    </xf>
    <xf numFmtId="57" fontId="8" fillId="0" borderId="2" xfId="49" applyNumberFormat="1" applyFont="1" applyFill="1" applyBorder="1" applyAlignment="1" applyProtection="1">
      <alignment horizontal="center" vertical="center" wrapText="1"/>
    </xf>
    <xf numFmtId="9" fontId="8" fillId="0" borderId="2" xfId="49" applyNumberFormat="1" applyFont="1" applyFill="1" applyBorder="1" applyAlignment="1" applyProtection="1">
      <alignment horizontal="center" vertical="center" wrapText="1"/>
    </xf>
    <xf numFmtId="0" fontId="8" fillId="0" borderId="7" xfId="49" applyFont="1" applyFill="1" applyBorder="1" applyAlignment="1">
      <alignment horizontal="center" vertical="center" wrapText="1"/>
    </xf>
    <xf numFmtId="177" fontId="8" fillId="0" borderId="2" xfId="49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9" xfId="0" applyFont="1" applyFill="1" applyBorder="1" applyAlignment="1">
      <alignment horizontal="left" vertical="center" wrapText="1"/>
    </xf>
    <xf numFmtId="0" fontId="7" fillId="0" borderId="10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left" vertical="center" wrapText="1"/>
    </xf>
    <xf numFmtId="0" fontId="11" fillId="0" borderId="11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center" wrapText="1"/>
    </xf>
    <xf numFmtId="9" fontId="6" fillId="0" borderId="2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178" fontId="9" fillId="0" borderId="2" xfId="0" applyNumberFormat="1" applyFont="1" applyFill="1" applyBorder="1" applyAlignment="1">
      <alignment horizontal="center" vertical="center" wrapText="1"/>
    </xf>
    <xf numFmtId="0" fontId="0" fillId="0" borderId="0" xfId="0" applyFont="1">
      <alignment vertical="center"/>
    </xf>
    <xf numFmtId="0" fontId="0" fillId="0" borderId="0" xfId="0" applyFont="1" applyAlignment="1">
      <alignment vertical="center"/>
    </xf>
    <xf numFmtId="0" fontId="12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4" fillId="0" borderId="12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13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4" fillId="0" borderId="9" xfId="0" applyFont="1" applyFill="1" applyBorder="1" applyAlignment="1">
      <alignment horizontal="center" vertical="center"/>
    </xf>
    <xf numFmtId="0" fontId="14" fillId="0" borderId="11" xfId="0" applyFont="1" applyFill="1" applyBorder="1" applyAlignment="1">
      <alignment horizontal="center" vertical="center"/>
    </xf>
    <xf numFmtId="0" fontId="14" fillId="0" borderId="10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/>
    </xf>
    <xf numFmtId="0" fontId="14" fillId="0" borderId="8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/>
    </xf>
    <xf numFmtId="176" fontId="14" fillId="0" borderId="2" xfId="0" applyNumberFormat="1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 wrapText="1"/>
    </xf>
    <xf numFmtId="0" fontId="14" fillId="0" borderId="9" xfId="0" applyFont="1" applyFill="1" applyBorder="1" applyAlignment="1">
      <alignment horizontal="left" vertical="center" wrapText="1"/>
    </xf>
    <xf numFmtId="0" fontId="14" fillId="0" borderId="11" xfId="0" applyFont="1" applyFill="1" applyBorder="1" applyAlignment="1">
      <alignment horizontal="left" vertical="center"/>
    </xf>
    <xf numFmtId="0" fontId="14" fillId="0" borderId="2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vertical="center" wrapText="1"/>
    </xf>
    <xf numFmtId="0" fontId="14" fillId="0" borderId="8" xfId="0" applyFont="1" applyFill="1" applyBorder="1" applyAlignment="1">
      <alignment horizontal="center" vertical="center"/>
    </xf>
    <xf numFmtId="9" fontId="14" fillId="0" borderId="2" xfId="0" applyNumberFormat="1" applyFont="1" applyFill="1" applyBorder="1" applyAlignment="1">
      <alignment horizontal="center" vertical="center"/>
    </xf>
    <xf numFmtId="9" fontId="14" fillId="0" borderId="2" xfId="0" applyNumberFormat="1" applyFont="1" applyFill="1" applyBorder="1">
      <alignment vertical="center"/>
    </xf>
    <xf numFmtId="0" fontId="14" fillId="0" borderId="2" xfId="0" applyFont="1" applyFill="1" applyBorder="1">
      <alignment vertical="center"/>
    </xf>
    <xf numFmtId="0" fontId="14" fillId="0" borderId="10" xfId="0" applyFont="1" applyFill="1" applyBorder="1" applyAlignment="1">
      <alignment horizontal="left" vertical="center"/>
    </xf>
    <xf numFmtId="0" fontId="14" fillId="0" borderId="6" xfId="0" applyFont="1" applyFill="1" applyBorder="1">
      <alignment vertical="center"/>
    </xf>
    <xf numFmtId="0" fontId="15" fillId="0" borderId="0" xfId="49" applyFont="1" applyFill="1" applyAlignment="1">
      <alignment vertical="center" wrapText="1"/>
    </xf>
    <xf numFmtId="0" fontId="0" fillId="0" borderId="0" xfId="0" applyFill="1" applyAlignment="1">
      <alignment vertical="center"/>
    </xf>
    <xf numFmtId="0" fontId="3" fillId="0" borderId="0" xfId="49" applyFill="1" applyAlignment="1">
      <alignment vertical="center" wrapText="1"/>
    </xf>
    <xf numFmtId="0" fontId="2" fillId="0" borderId="0" xfId="49" applyFont="1" applyFill="1" applyAlignment="1">
      <alignment vertical="center"/>
    </xf>
    <xf numFmtId="0" fontId="16" fillId="0" borderId="0" xfId="49" applyNumberFormat="1" applyFont="1" applyFill="1" applyAlignment="1">
      <alignment horizontal="center" vertical="center" wrapText="1"/>
    </xf>
    <xf numFmtId="0" fontId="15" fillId="0" borderId="1" xfId="49" applyNumberFormat="1" applyFont="1" applyFill="1" applyBorder="1" applyAlignment="1">
      <alignment horizontal="center" vertical="top" wrapText="1"/>
    </xf>
    <xf numFmtId="0" fontId="6" fillId="0" borderId="2" xfId="0" applyNumberFormat="1" applyFont="1" applyFill="1" applyBorder="1" applyAlignment="1">
      <alignment vertical="center"/>
    </xf>
    <xf numFmtId="0" fontId="8" fillId="0" borderId="2" xfId="49" applyNumberFormat="1" applyFont="1" applyFill="1" applyBorder="1" applyAlignment="1">
      <alignment horizontal="left" vertical="center" wrapText="1"/>
    </xf>
    <xf numFmtId="0" fontId="8" fillId="0" borderId="4" xfId="49" applyNumberFormat="1" applyFont="1" applyFill="1" applyBorder="1" applyAlignment="1">
      <alignment horizontal="left" vertical="center" wrapText="1"/>
    </xf>
    <xf numFmtId="0" fontId="8" fillId="0" borderId="5" xfId="49" applyNumberFormat="1" applyFont="1" applyFill="1" applyBorder="1" applyAlignment="1">
      <alignment horizontal="left" vertical="center" wrapText="1"/>
    </xf>
    <xf numFmtId="0" fontId="8" fillId="0" borderId="4" xfId="49" applyNumberFormat="1" applyFont="1" applyFill="1" applyBorder="1" applyAlignment="1">
      <alignment horizontal="center" vertical="center" wrapText="1"/>
    </xf>
    <xf numFmtId="0" fontId="8" fillId="0" borderId="6" xfId="49" applyNumberFormat="1" applyFont="1" applyFill="1" applyBorder="1" applyAlignment="1">
      <alignment horizontal="center" vertical="center" wrapText="1"/>
    </xf>
    <xf numFmtId="0" fontId="8" fillId="0" borderId="6" xfId="49" applyNumberFormat="1" applyFont="1" applyFill="1" applyBorder="1" applyAlignment="1">
      <alignment horizontal="left" vertical="center" wrapText="1"/>
    </xf>
    <xf numFmtId="0" fontId="8" fillId="0" borderId="14" xfId="49" applyNumberFormat="1" applyFont="1" applyFill="1" applyBorder="1" applyAlignment="1">
      <alignment horizontal="center" vertical="center" wrapText="1"/>
    </xf>
    <xf numFmtId="0" fontId="8" fillId="0" borderId="15" xfId="49" applyNumberFormat="1" applyFont="1" applyFill="1" applyBorder="1" applyAlignment="1">
      <alignment horizontal="center" vertical="center" wrapText="1"/>
    </xf>
    <xf numFmtId="0" fontId="8" fillId="0" borderId="8" xfId="49" applyNumberFormat="1" applyFont="1" applyFill="1" applyBorder="1" applyAlignment="1">
      <alignment horizontal="center" vertical="center" wrapText="1"/>
    </xf>
    <xf numFmtId="0" fontId="8" fillId="0" borderId="12" xfId="49" applyNumberFormat="1" applyFont="1" applyFill="1" applyBorder="1" applyAlignment="1">
      <alignment horizontal="center" vertical="center" wrapText="1"/>
    </xf>
    <xf numFmtId="0" fontId="8" fillId="0" borderId="13" xfId="49" applyNumberFormat="1" applyFont="1" applyFill="1" applyBorder="1" applyAlignment="1">
      <alignment horizontal="center" vertical="center" wrapText="1"/>
    </xf>
    <xf numFmtId="0" fontId="8" fillId="0" borderId="9" xfId="49" applyNumberFormat="1" applyFont="1" applyFill="1" applyBorder="1" applyAlignment="1">
      <alignment horizontal="center" vertical="center" wrapText="1"/>
    </xf>
    <xf numFmtId="0" fontId="8" fillId="0" borderId="10" xfId="49" applyNumberFormat="1" applyFont="1" applyFill="1" applyBorder="1" applyAlignment="1">
      <alignment horizontal="center" vertical="center" wrapText="1"/>
    </xf>
    <xf numFmtId="0" fontId="8" fillId="0" borderId="3" xfId="49" applyNumberFormat="1" applyFont="1" applyFill="1" applyBorder="1" applyAlignment="1">
      <alignment horizontal="center" vertical="center" wrapText="1"/>
    </xf>
    <xf numFmtId="0" fontId="8" fillId="0" borderId="7" xfId="49" applyNumberFormat="1" applyFont="1" applyFill="1" applyBorder="1" applyAlignment="1">
      <alignment horizontal="center" vertical="center" wrapText="1"/>
    </xf>
    <xf numFmtId="0" fontId="8" fillId="0" borderId="11" xfId="49" applyNumberFormat="1" applyFont="1" applyFill="1" applyBorder="1" applyAlignment="1">
      <alignment horizontal="left" vertical="center" wrapText="1"/>
    </xf>
    <xf numFmtId="0" fontId="8" fillId="0" borderId="0" xfId="49" applyFont="1" applyFill="1" applyAlignment="1">
      <alignment vertical="center" wrapText="1"/>
    </xf>
    <xf numFmtId="0" fontId="3" fillId="0" borderId="0" xfId="49" applyFill="1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7"/>
  <sheetViews>
    <sheetView topLeftCell="A13" workbookViewId="0">
      <selection activeCell="E21" sqref="E21:H21"/>
    </sheetView>
  </sheetViews>
  <sheetFormatPr defaultColWidth="9" defaultRowHeight="15.6"/>
  <cols>
    <col min="1" max="2" width="6.13888888888889" style="77" customWidth="1"/>
    <col min="3" max="3" width="4" style="77" customWidth="1"/>
    <col min="4" max="4" width="11.3796296296296" style="77" customWidth="1"/>
    <col min="5" max="5" width="13.5" style="77" customWidth="1"/>
    <col min="6" max="6" width="12.3796296296296" style="77" customWidth="1"/>
    <col min="7" max="7" width="10.3796296296296" style="77" customWidth="1"/>
    <col min="8" max="8" width="4.63888888888889" style="77" customWidth="1"/>
    <col min="9" max="9" width="14.75" style="77" customWidth="1"/>
    <col min="10" max="10" width="10.5" style="77"/>
    <col min="11" max="16384" width="9" style="77"/>
  </cols>
  <sheetData>
    <row r="1" ht="11.1" customHeight="1" spans="1:4">
      <c r="A1" s="78"/>
      <c r="B1" s="3"/>
      <c r="C1" s="3"/>
      <c r="D1" s="3"/>
    </row>
    <row r="2" ht="29.1" customHeight="1" spans="1:9">
      <c r="A2" s="79" t="s">
        <v>0</v>
      </c>
      <c r="B2" s="79"/>
      <c r="C2" s="79"/>
      <c r="D2" s="79"/>
      <c r="E2" s="79"/>
      <c r="F2" s="79"/>
      <c r="G2" s="79"/>
      <c r="H2" s="79"/>
      <c r="I2" s="79"/>
    </row>
    <row r="3" s="75" customFormat="1" ht="15" customHeight="1" spans="1:9">
      <c r="A3" s="80" t="s">
        <v>1</v>
      </c>
      <c r="B3" s="80"/>
      <c r="C3" s="80"/>
      <c r="D3" s="80"/>
      <c r="E3" s="80"/>
      <c r="F3" s="80"/>
      <c r="G3" s="80"/>
      <c r="H3" s="80"/>
      <c r="I3" s="80"/>
    </row>
    <row r="4" ht="27" customHeight="1" spans="1:9">
      <c r="A4" s="24" t="s">
        <v>2</v>
      </c>
      <c r="B4" s="24"/>
      <c r="C4" s="24"/>
      <c r="D4" s="24" t="s">
        <v>3</v>
      </c>
      <c r="E4" s="24"/>
      <c r="F4" s="24" t="s">
        <v>4</v>
      </c>
      <c r="G4" s="24"/>
      <c r="H4" s="24" t="s">
        <v>5</v>
      </c>
      <c r="I4" s="24"/>
    </row>
    <row r="5" ht="24.95" customHeight="1" spans="1:9">
      <c r="A5" s="24" t="s">
        <v>6</v>
      </c>
      <c r="B5" s="24"/>
      <c r="C5" s="24"/>
      <c r="D5" s="24" t="s">
        <v>7</v>
      </c>
      <c r="E5" s="24"/>
      <c r="F5" s="24" t="s">
        <v>8</v>
      </c>
      <c r="G5" s="24"/>
      <c r="H5" s="24" t="s">
        <v>9</v>
      </c>
      <c r="I5" s="24"/>
    </row>
    <row r="6" ht="15.95" customHeight="1" spans="1:9">
      <c r="A6" s="24" t="s">
        <v>10</v>
      </c>
      <c r="B6" s="81"/>
      <c r="C6" s="81"/>
      <c r="D6" s="82" t="s">
        <v>11</v>
      </c>
      <c r="E6" s="82"/>
      <c r="F6" s="24">
        <v>18074.84</v>
      </c>
      <c r="G6" s="24"/>
      <c r="H6" s="24"/>
      <c r="I6" s="24"/>
    </row>
    <row r="7" ht="27" customHeight="1" spans="1:9">
      <c r="A7" s="81"/>
      <c r="B7" s="81"/>
      <c r="C7" s="81"/>
      <c r="D7" s="24" t="s">
        <v>12</v>
      </c>
      <c r="E7" s="24"/>
      <c r="F7" s="24">
        <v>18074.84</v>
      </c>
      <c r="G7" s="24"/>
      <c r="H7" s="24"/>
      <c r="I7" s="24"/>
    </row>
    <row r="8" ht="15.95" customHeight="1" spans="1:9">
      <c r="A8" s="81"/>
      <c r="B8" s="81"/>
      <c r="C8" s="81"/>
      <c r="D8" s="24" t="s">
        <v>13</v>
      </c>
      <c r="E8" s="24"/>
      <c r="F8" s="24">
        <v>0</v>
      </c>
      <c r="G8" s="24"/>
      <c r="H8" s="24"/>
      <c r="I8" s="24"/>
    </row>
    <row r="9" ht="15.95" customHeight="1" spans="1:9">
      <c r="A9" s="24" t="s">
        <v>14</v>
      </c>
      <c r="B9" s="24" t="s">
        <v>15</v>
      </c>
      <c r="C9" s="24"/>
      <c r="D9" s="24"/>
      <c r="E9" s="24"/>
      <c r="F9" s="24"/>
      <c r="G9" s="24"/>
      <c r="H9" s="24"/>
      <c r="I9" s="24"/>
    </row>
    <row r="10" ht="66" customHeight="1" spans="1:9">
      <c r="A10" s="24"/>
      <c r="B10" s="83" t="s">
        <v>16</v>
      </c>
      <c r="C10" s="84"/>
      <c r="D10" s="84"/>
      <c r="E10" s="84"/>
      <c r="F10" s="84"/>
      <c r="G10" s="84"/>
      <c r="H10" s="84"/>
      <c r="I10" s="87"/>
    </row>
    <row r="11" customHeight="1" spans="1:9">
      <c r="A11" s="24" t="s">
        <v>17</v>
      </c>
      <c r="B11" s="85" t="s">
        <v>18</v>
      </c>
      <c r="C11" s="86"/>
      <c r="D11" s="24" t="s">
        <v>19</v>
      </c>
      <c r="E11" s="24" t="s">
        <v>20</v>
      </c>
      <c r="F11" s="24"/>
      <c r="G11" s="24"/>
      <c r="H11" s="24"/>
      <c r="I11" s="24" t="s">
        <v>21</v>
      </c>
    </row>
    <row r="12" ht="24.95" customHeight="1" spans="1:9">
      <c r="A12" s="24"/>
      <c r="B12" s="24" t="s">
        <v>22</v>
      </c>
      <c r="C12" s="24"/>
      <c r="D12" s="24" t="s">
        <v>23</v>
      </c>
      <c r="E12" s="83" t="s">
        <v>24</v>
      </c>
      <c r="F12" s="84"/>
      <c r="G12" s="84"/>
      <c r="H12" s="87"/>
      <c r="I12" s="24" t="s">
        <v>25</v>
      </c>
    </row>
    <row r="13" ht="24.95" customHeight="1" spans="1:9">
      <c r="A13" s="24"/>
      <c r="B13" s="24"/>
      <c r="C13" s="24"/>
      <c r="D13" s="24"/>
      <c r="E13" s="83" t="s">
        <v>26</v>
      </c>
      <c r="F13" s="84"/>
      <c r="G13" s="84"/>
      <c r="H13" s="87"/>
      <c r="I13" s="24" t="s">
        <v>27</v>
      </c>
    </row>
    <row r="14" ht="24.95" customHeight="1" spans="1:9">
      <c r="A14" s="24"/>
      <c r="B14" s="24"/>
      <c r="C14" s="24"/>
      <c r="D14" s="24"/>
      <c r="E14" s="83" t="s">
        <v>28</v>
      </c>
      <c r="F14" s="84"/>
      <c r="G14" s="84"/>
      <c r="H14" s="87"/>
      <c r="I14" s="24" t="s">
        <v>29</v>
      </c>
    </row>
    <row r="15" ht="24.95" customHeight="1" spans="1:9">
      <c r="A15" s="24"/>
      <c r="B15" s="24"/>
      <c r="C15" s="24"/>
      <c r="D15" s="24"/>
      <c r="E15" s="83" t="s">
        <v>30</v>
      </c>
      <c r="F15" s="84"/>
      <c r="G15" s="84"/>
      <c r="H15" s="87"/>
      <c r="I15" s="24" t="s">
        <v>31</v>
      </c>
    </row>
    <row r="16" s="76" customFormat="1" ht="24.95" customHeight="1" spans="1:9">
      <c r="A16" s="24"/>
      <c r="B16" s="24"/>
      <c r="C16" s="24"/>
      <c r="D16" s="24" t="s">
        <v>32</v>
      </c>
      <c r="E16" s="83" t="s">
        <v>33</v>
      </c>
      <c r="F16" s="84"/>
      <c r="G16" s="84"/>
      <c r="H16" s="87"/>
      <c r="I16" s="26">
        <v>1</v>
      </c>
    </row>
    <row r="17" s="76" customFormat="1" ht="24.95" customHeight="1" spans="1:9">
      <c r="A17" s="24"/>
      <c r="B17" s="24"/>
      <c r="C17" s="24"/>
      <c r="D17" s="24" t="s">
        <v>34</v>
      </c>
      <c r="E17" s="83" t="s">
        <v>35</v>
      </c>
      <c r="F17" s="84"/>
      <c r="G17" s="84"/>
      <c r="H17" s="87"/>
      <c r="I17" s="28">
        <v>43922</v>
      </c>
    </row>
    <row r="18" s="76" customFormat="1" ht="24.95" customHeight="1" spans="1:9">
      <c r="A18" s="24"/>
      <c r="B18" s="24"/>
      <c r="C18" s="24"/>
      <c r="D18" s="24"/>
      <c r="E18" s="83" t="s">
        <v>36</v>
      </c>
      <c r="F18" s="84"/>
      <c r="G18" s="84"/>
      <c r="H18" s="87"/>
      <c r="I18" s="28">
        <v>44075</v>
      </c>
    </row>
    <row r="19" ht="24.95" customHeight="1" spans="1:10">
      <c r="A19" s="24"/>
      <c r="B19" s="24"/>
      <c r="C19" s="24"/>
      <c r="D19" s="24"/>
      <c r="E19" s="83" t="s">
        <v>37</v>
      </c>
      <c r="F19" s="84"/>
      <c r="G19" s="84"/>
      <c r="H19" s="87"/>
      <c r="I19" s="26">
        <v>1</v>
      </c>
      <c r="J19" s="99"/>
    </row>
    <row r="20" ht="24.95" customHeight="1" spans="1:10">
      <c r="A20" s="24"/>
      <c r="B20" s="24"/>
      <c r="C20" s="24"/>
      <c r="D20" s="24" t="s">
        <v>38</v>
      </c>
      <c r="E20" s="83" t="s">
        <v>39</v>
      </c>
      <c r="F20" s="84"/>
      <c r="G20" s="84"/>
      <c r="H20" s="87"/>
      <c r="I20" s="26" t="s">
        <v>40</v>
      </c>
      <c r="J20" s="99"/>
    </row>
    <row r="21" ht="24.95" customHeight="1" spans="1:10">
      <c r="A21" s="24"/>
      <c r="B21" s="24"/>
      <c r="C21" s="24"/>
      <c r="D21" s="24"/>
      <c r="E21" s="83" t="s">
        <v>41</v>
      </c>
      <c r="F21" s="84"/>
      <c r="G21" s="84"/>
      <c r="H21" s="87"/>
      <c r="I21" s="26" t="s">
        <v>42</v>
      </c>
      <c r="J21" s="99"/>
    </row>
    <row r="22" ht="24.95" customHeight="1" spans="1:10">
      <c r="A22" s="24"/>
      <c r="B22" s="24"/>
      <c r="C22" s="24"/>
      <c r="D22" s="24"/>
      <c r="E22" s="83" t="s">
        <v>43</v>
      </c>
      <c r="F22" s="84"/>
      <c r="G22" s="84"/>
      <c r="H22" s="87"/>
      <c r="I22" s="26" t="s">
        <v>44</v>
      </c>
      <c r="J22" s="99"/>
    </row>
    <row r="23" ht="24.95" customHeight="1" spans="1:10">
      <c r="A23" s="24"/>
      <c r="B23" s="24"/>
      <c r="C23" s="24"/>
      <c r="D23" s="24"/>
      <c r="E23" s="83" t="s">
        <v>45</v>
      </c>
      <c r="F23" s="84"/>
      <c r="G23" s="84"/>
      <c r="H23" s="87"/>
      <c r="I23" s="24" t="s">
        <v>46</v>
      </c>
      <c r="J23" s="99"/>
    </row>
    <row r="24" ht="24.95" customHeight="1" spans="1:10">
      <c r="A24" s="24"/>
      <c r="B24" s="24"/>
      <c r="C24" s="24"/>
      <c r="D24" s="24"/>
      <c r="E24" s="83" t="s">
        <v>47</v>
      </c>
      <c r="F24" s="84"/>
      <c r="G24" s="84"/>
      <c r="H24" s="87"/>
      <c r="I24" s="24" t="s">
        <v>48</v>
      </c>
      <c r="J24" s="99"/>
    </row>
    <row r="25" ht="24.95" customHeight="1" spans="1:9">
      <c r="A25" s="24"/>
      <c r="B25" s="88" t="s">
        <v>49</v>
      </c>
      <c r="C25" s="89"/>
      <c r="D25" s="90" t="s">
        <v>50</v>
      </c>
      <c r="E25" s="83" t="s">
        <v>51</v>
      </c>
      <c r="F25" s="84"/>
      <c r="G25" s="84"/>
      <c r="H25" s="87"/>
      <c r="I25" s="24" t="s">
        <v>52</v>
      </c>
    </row>
    <row r="26" ht="24.95" customHeight="1" spans="1:9">
      <c r="A26" s="24"/>
      <c r="B26" s="88"/>
      <c r="C26" s="89"/>
      <c r="D26" s="24" t="s">
        <v>53</v>
      </c>
      <c r="E26" s="83" t="s">
        <v>54</v>
      </c>
      <c r="F26" s="84"/>
      <c r="G26" s="84"/>
      <c r="H26" s="87"/>
      <c r="I26" s="24" t="s">
        <v>55</v>
      </c>
    </row>
    <row r="27" ht="24.95" customHeight="1" spans="1:9">
      <c r="A27" s="24"/>
      <c r="B27" s="91"/>
      <c r="C27" s="92"/>
      <c r="D27" s="24" t="s">
        <v>56</v>
      </c>
      <c r="E27" s="83" t="s">
        <v>57</v>
      </c>
      <c r="F27" s="84"/>
      <c r="G27" s="84"/>
      <c r="H27" s="87"/>
      <c r="I27" s="24" t="s">
        <v>58</v>
      </c>
    </row>
    <row r="28" ht="24.95" customHeight="1" spans="1:9">
      <c r="A28" s="24"/>
      <c r="B28" s="93" t="s">
        <v>59</v>
      </c>
      <c r="C28" s="94"/>
      <c r="D28" s="95" t="s">
        <v>60</v>
      </c>
      <c r="E28" s="83" t="s">
        <v>61</v>
      </c>
      <c r="F28" s="84"/>
      <c r="G28" s="84"/>
      <c r="H28" s="87"/>
      <c r="I28" s="24" t="s">
        <v>62</v>
      </c>
    </row>
    <row r="29" ht="24.95" customHeight="1" spans="1:9">
      <c r="A29" s="24"/>
      <c r="B29" s="91"/>
      <c r="C29" s="92"/>
      <c r="D29" s="96"/>
      <c r="E29" s="82" t="s">
        <v>63</v>
      </c>
      <c r="F29" s="82"/>
      <c r="G29" s="82"/>
      <c r="H29" s="82"/>
      <c r="I29" s="24" t="s">
        <v>62</v>
      </c>
    </row>
    <row r="30" ht="24.75" customHeight="1" spans="1:9">
      <c r="A30" s="97" t="s">
        <v>64</v>
      </c>
      <c r="B30" s="97"/>
      <c r="C30" s="97"/>
      <c r="D30" s="97"/>
      <c r="E30" s="97"/>
      <c r="F30" s="97"/>
      <c r="G30" s="97"/>
      <c r="H30" s="97"/>
      <c r="I30" s="97"/>
    </row>
    <row r="31" ht="14.4" spans="1:9">
      <c r="A31" s="98"/>
      <c r="B31" s="98"/>
      <c r="C31" s="98"/>
      <c r="D31" s="98"/>
      <c r="E31" s="98"/>
      <c r="F31" s="98"/>
      <c r="G31" s="98"/>
      <c r="H31" s="98"/>
      <c r="I31" s="98"/>
    </row>
    <row r="32" ht="14.4" spans="1:9">
      <c r="A32" s="98"/>
      <c r="B32" s="98"/>
      <c r="C32" s="98"/>
      <c r="D32" s="98"/>
      <c r="E32" s="98"/>
      <c r="F32" s="98"/>
      <c r="G32" s="98"/>
      <c r="H32" s="98"/>
      <c r="I32" s="98"/>
    </row>
    <row r="33" ht="14.4" spans="1:9">
      <c r="A33" s="98"/>
      <c r="B33" s="98"/>
      <c r="C33" s="98"/>
      <c r="D33" s="98"/>
      <c r="E33" s="98"/>
      <c r="F33" s="98"/>
      <c r="G33" s="98"/>
      <c r="H33" s="98"/>
      <c r="I33" s="98"/>
    </row>
    <row r="34" ht="14.4" spans="1:9">
      <c r="A34" s="98"/>
      <c r="B34" s="98"/>
      <c r="C34" s="98"/>
      <c r="D34" s="98"/>
      <c r="E34" s="98"/>
      <c r="F34" s="98"/>
      <c r="G34" s="98"/>
      <c r="H34" s="98"/>
      <c r="I34" s="98"/>
    </row>
    <row r="35" ht="14.4" spans="1:9">
      <c r="A35" s="98"/>
      <c r="B35" s="98"/>
      <c r="C35" s="98"/>
      <c r="D35" s="98"/>
      <c r="E35" s="98"/>
      <c r="F35" s="98"/>
      <c r="G35" s="98"/>
      <c r="H35" s="98"/>
      <c r="I35" s="98"/>
    </row>
    <row r="36" ht="14.4" spans="1:9">
      <c r="A36" s="98"/>
      <c r="B36" s="98"/>
      <c r="C36" s="98"/>
      <c r="D36" s="98"/>
      <c r="E36" s="98"/>
      <c r="F36" s="98"/>
      <c r="G36" s="98"/>
      <c r="H36" s="98"/>
      <c r="I36" s="98"/>
    </row>
    <row r="37" ht="14.4" spans="1:9">
      <c r="A37" s="98"/>
      <c r="B37" s="98"/>
      <c r="C37" s="98"/>
      <c r="D37" s="98"/>
      <c r="E37" s="98"/>
      <c r="F37" s="98"/>
      <c r="G37" s="98"/>
      <c r="H37" s="98"/>
      <c r="I37" s="98"/>
    </row>
  </sheetData>
  <mergeCells count="49">
    <mergeCell ref="A2:I2"/>
    <mergeCell ref="A3:I3"/>
    <mergeCell ref="A4:C4"/>
    <mergeCell ref="D4:E4"/>
    <mergeCell ref="F4:G4"/>
    <mergeCell ref="H4:I4"/>
    <mergeCell ref="A5:C5"/>
    <mergeCell ref="D5:E5"/>
    <mergeCell ref="F5:G5"/>
    <mergeCell ref="H5:I5"/>
    <mergeCell ref="D6:E6"/>
    <mergeCell ref="F6:I6"/>
    <mergeCell ref="D7:E7"/>
    <mergeCell ref="F7:I7"/>
    <mergeCell ref="D8:E8"/>
    <mergeCell ref="F8:I8"/>
    <mergeCell ref="B9:I9"/>
    <mergeCell ref="B10:I10"/>
    <mergeCell ref="B11:C11"/>
    <mergeCell ref="E11:H11"/>
    <mergeCell ref="E12:H12"/>
    <mergeCell ref="E13:H13"/>
    <mergeCell ref="E14:H14"/>
    <mergeCell ref="E15:H15"/>
    <mergeCell ref="E16:H16"/>
    <mergeCell ref="E17:H17"/>
    <mergeCell ref="E18:H18"/>
    <mergeCell ref="E19:H19"/>
    <mergeCell ref="E20:H20"/>
    <mergeCell ref="E21:H21"/>
    <mergeCell ref="E22:H22"/>
    <mergeCell ref="E23:H23"/>
    <mergeCell ref="E24:H24"/>
    <mergeCell ref="E25:H25"/>
    <mergeCell ref="E26:H26"/>
    <mergeCell ref="E27:H27"/>
    <mergeCell ref="E28:H28"/>
    <mergeCell ref="E29:H29"/>
    <mergeCell ref="A30:I30"/>
    <mergeCell ref="A9:A10"/>
    <mergeCell ref="A11:A29"/>
    <mergeCell ref="D12:D15"/>
    <mergeCell ref="D17:D19"/>
    <mergeCell ref="D20:D24"/>
    <mergeCell ref="D28:D29"/>
    <mergeCell ref="A6:C8"/>
    <mergeCell ref="B25:C27"/>
    <mergeCell ref="B28:C29"/>
    <mergeCell ref="B12:C2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8"/>
  <sheetViews>
    <sheetView workbookViewId="0">
      <selection activeCell="A1" sqref="$A1:$XFD1048576"/>
    </sheetView>
  </sheetViews>
  <sheetFormatPr defaultColWidth="8.73148148148148" defaultRowHeight="14.4"/>
  <cols>
    <col min="1" max="1" width="8.5" customWidth="1"/>
    <col min="2" max="2" width="11.25" customWidth="1"/>
    <col min="3" max="3" width="9.37962962962963" customWidth="1"/>
    <col min="4" max="4" width="23.6388888888889" customWidth="1"/>
    <col min="5" max="5" width="14.8796296296296" customWidth="1"/>
    <col min="6" max="6" width="15" customWidth="1"/>
    <col min="7" max="7" width="15.3796296296296" customWidth="1"/>
    <col min="8" max="8" width="11.1388888888889" customWidth="1"/>
    <col min="9" max="9" width="12.8796296296296" customWidth="1"/>
    <col min="10" max="10" width="12.1388888888889" customWidth="1"/>
  </cols>
  <sheetData>
    <row r="1" customFormat="1" ht="18.95" customHeight="1" spans="1:10">
      <c r="A1" s="45" t="s">
        <v>65</v>
      </c>
      <c r="B1" s="46"/>
      <c r="C1" s="46"/>
      <c r="D1" s="46"/>
      <c r="E1" s="46"/>
      <c r="F1" s="47"/>
      <c r="G1" s="46"/>
      <c r="H1" s="46"/>
      <c r="I1" s="46"/>
      <c r="J1" s="46"/>
    </row>
    <row r="2" s="43" customFormat="1" ht="15.95" customHeight="1" spans="1:10">
      <c r="A2" s="48" t="s">
        <v>1</v>
      </c>
      <c r="B2" s="48"/>
      <c r="C2" s="48"/>
      <c r="D2" s="48"/>
      <c r="E2" s="48"/>
      <c r="F2" s="48"/>
      <c r="G2" s="48"/>
      <c r="H2" s="48"/>
      <c r="I2" s="48"/>
      <c r="J2" s="48"/>
    </row>
    <row r="3" s="43" customFormat="1" ht="15.95" customHeight="1" spans="1:10">
      <c r="A3" s="49" t="s">
        <v>2</v>
      </c>
      <c r="B3" s="50" t="s">
        <v>3</v>
      </c>
      <c r="C3" s="51"/>
      <c r="D3" s="52"/>
      <c r="E3" s="49" t="s">
        <v>66</v>
      </c>
      <c r="F3" s="50" t="s">
        <v>67</v>
      </c>
      <c r="G3" s="51"/>
      <c r="H3" s="51"/>
      <c r="I3" s="51"/>
      <c r="J3" s="52"/>
    </row>
    <row r="4" s="43" customFormat="1" ht="15.95" customHeight="1" spans="1:10">
      <c r="A4" s="53" t="s">
        <v>6</v>
      </c>
      <c r="B4" s="54" t="s">
        <v>7</v>
      </c>
      <c r="C4" s="55"/>
      <c r="D4" s="56"/>
      <c r="E4" s="57" t="s">
        <v>8</v>
      </c>
      <c r="F4" s="54" t="s">
        <v>9</v>
      </c>
      <c r="G4" s="55"/>
      <c r="H4" s="58"/>
      <c r="I4" s="58"/>
      <c r="J4" s="62"/>
    </row>
    <row r="5" s="43" customFormat="1" ht="15.95" customHeight="1" spans="1:10">
      <c r="A5" s="59" t="s">
        <v>68</v>
      </c>
      <c r="B5" s="60" t="s">
        <v>69</v>
      </c>
      <c r="C5" s="58"/>
      <c r="D5" s="58"/>
      <c r="E5" s="58"/>
      <c r="F5" s="58" t="s">
        <v>70</v>
      </c>
      <c r="G5" s="58"/>
      <c r="H5" s="53" t="s">
        <v>71</v>
      </c>
      <c r="I5" s="53"/>
      <c r="J5" s="53" t="s">
        <v>72</v>
      </c>
    </row>
    <row r="6" s="43" customFormat="1" ht="15.95" customHeight="1" spans="1:10">
      <c r="A6" s="61"/>
      <c r="B6" s="60" t="s">
        <v>11</v>
      </c>
      <c r="C6" s="58"/>
      <c r="D6" s="58"/>
      <c r="E6" s="62"/>
      <c r="F6" s="58">
        <v>18074.84</v>
      </c>
      <c r="G6" s="58"/>
      <c r="H6" s="53">
        <v>4528.35</v>
      </c>
      <c r="I6" s="53"/>
      <c r="J6" s="70">
        <v>0.250533338054445</v>
      </c>
    </row>
    <row r="7" s="43" customFormat="1" ht="15.95" customHeight="1" spans="1:10">
      <c r="A7" s="61"/>
      <c r="B7" s="60" t="s">
        <v>73</v>
      </c>
      <c r="C7" s="58"/>
      <c r="D7" s="58"/>
      <c r="E7" s="62"/>
      <c r="F7" s="58">
        <v>18074.84</v>
      </c>
      <c r="G7" s="58"/>
      <c r="H7" s="53">
        <v>4528.35</v>
      </c>
      <c r="I7" s="53"/>
      <c r="J7" s="71"/>
    </row>
    <row r="8" s="43" customFormat="1" ht="15.95" customHeight="1" spans="1:10">
      <c r="A8" s="64"/>
      <c r="B8" s="60" t="s">
        <v>74</v>
      </c>
      <c r="C8" s="58"/>
      <c r="D8" s="58"/>
      <c r="E8" s="62"/>
      <c r="F8" s="58">
        <v>0</v>
      </c>
      <c r="G8" s="58"/>
      <c r="H8" s="53">
        <v>0</v>
      </c>
      <c r="I8" s="53"/>
      <c r="J8" s="72"/>
    </row>
    <row r="9" s="44" customFormat="1" ht="36" customHeight="1" spans="1:10">
      <c r="A9" s="59" t="s">
        <v>75</v>
      </c>
      <c r="B9" s="65" t="s">
        <v>76</v>
      </c>
      <c r="C9" s="66"/>
      <c r="D9" s="66"/>
      <c r="E9" s="66"/>
      <c r="F9" s="66"/>
      <c r="G9" s="66"/>
      <c r="H9" s="66"/>
      <c r="I9" s="66"/>
      <c r="J9" s="73"/>
    </row>
    <row r="10" s="43" customFormat="1" ht="33" customHeight="1" spans="1:10">
      <c r="A10" s="53" t="s">
        <v>77</v>
      </c>
      <c r="B10" s="53" t="s">
        <v>18</v>
      </c>
      <c r="C10" s="53" t="s">
        <v>19</v>
      </c>
      <c r="D10" s="67" t="s">
        <v>20</v>
      </c>
      <c r="E10" s="53" t="s">
        <v>78</v>
      </c>
      <c r="F10" s="53" t="s">
        <v>79</v>
      </c>
      <c r="G10" s="67" t="s">
        <v>80</v>
      </c>
      <c r="H10" s="60" t="s">
        <v>81</v>
      </c>
      <c r="I10" s="62"/>
      <c r="J10" s="62" t="s">
        <v>82</v>
      </c>
    </row>
    <row r="11" s="43" customFormat="1" ht="17" customHeight="1" spans="1:10">
      <c r="A11" s="53"/>
      <c r="B11" s="67" t="s">
        <v>22</v>
      </c>
      <c r="C11" s="53" t="s">
        <v>23</v>
      </c>
      <c r="D11" s="68" t="s">
        <v>24</v>
      </c>
      <c r="E11" s="24" t="s">
        <v>25</v>
      </c>
      <c r="F11" s="24" t="s">
        <v>83</v>
      </c>
      <c r="G11" s="24" t="s">
        <v>25</v>
      </c>
      <c r="H11" s="60" t="s">
        <v>84</v>
      </c>
      <c r="I11" s="62"/>
      <c r="J11" s="74"/>
    </row>
    <row r="12" s="43" customFormat="1" ht="17" customHeight="1" spans="1:10">
      <c r="A12" s="53"/>
      <c r="B12" s="67"/>
      <c r="C12" s="53"/>
      <c r="D12" s="68" t="s">
        <v>26</v>
      </c>
      <c r="E12" s="24" t="s">
        <v>27</v>
      </c>
      <c r="F12" s="24" t="s">
        <v>83</v>
      </c>
      <c r="G12" s="24" t="s">
        <v>27</v>
      </c>
      <c r="H12" s="60" t="s">
        <v>84</v>
      </c>
      <c r="I12" s="62"/>
      <c r="J12" s="74"/>
    </row>
    <row r="13" s="43" customFormat="1" ht="17" customHeight="1" spans="1:10">
      <c r="A13" s="53"/>
      <c r="B13" s="67"/>
      <c r="C13" s="53"/>
      <c r="D13" s="68" t="s">
        <v>28</v>
      </c>
      <c r="E13" s="24" t="s">
        <v>29</v>
      </c>
      <c r="F13" s="24" t="s">
        <v>83</v>
      </c>
      <c r="G13" s="24" t="s">
        <v>29</v>
      </c>
      <c r="H13" s="60" t="s">
        <v>84</v>
      </c>
      <c r="I13" s="62"/>
      <c r="J13" s="74"/>
    </row>
    <row r="14" s="43" customFormat="1" ht="17" customHeight="1" spans="1:10">
      <c r="A14" s="53"/>
      <c r="B14" s="67"/>
      <c r="C14" s="53"/>
      <c r="D14" s="68" t="s">
        <v>30</v>
      </c>
      <c r="E14" s="24" t="s">
        <v>31</v>
      </c>
      <c r="F14" s="24" t="s">
        <v>83</v>
      </c>
      <c r="G14" s="24" t="s">
        <v>31</v>
      </c>
      <c r="H14" s="60" t="s">
        <v>84</v>
      </c>
      <c r="I14" s="62"/>
      <c r="J14" s="74"/>
    </row>
    <row r="15" s="43" customFormat="1" ht="17" customHeight="1" spans="1:10">
      <c r="A15" s="53"/>
      <c r="B15" s="67"/>
      <c r="C15" s="53" t="s">
        <v>32</v>
      </c>
      <c r="D15" s="68" t="s">
        <v>33</v>
      </c>
      <c r="E15" s="26">
        <v>1</v>
      </c>
      <c r="F15" s="26">
        <v>0</v>
      </c>
      <c r="G15" s="26">
        <v>1</v>
      </c>
      <c r="H15" s="60"/>
      <c r="I15" s="62"/>
      <c r="J15" s="74"/>
    </row>
    <row r="16" s="43" customFormat="1" ht="17" customHeight="1" spans="1:10">
      <c r="A16" s="53"/>
      <c r="B16" s="67"/>
      <c r="C16" s="53" t="s">
        <v>34</v>
      </c>
      <c r="D16" s="68" t="s">
        <v>35</v>
      </c>
      <c r="E16" s="28">
        <v>43922</v>
      </c>
      <c r="F16" s="28">
        <v>43922</v>
      </c>
      <c r="G16" s="28">
        <v>43922</v>
      </c>
      <c r="H16" s="60"/>
      <c r="I16" s="62"/>
      <c r="J16" s="74"/>
    </row>
    <row r="17" s="43" customFormat="1" ht="17" customHeight="1" spans="1:10">
      <c r="A17" s="53"/>
      <c r="B17" s="67"/>
      <c r="C17" s="53"/>
      <c r="D17" s="68" t="s">
        <v>36</v>
      </c>
      <c r="E17" s="28">
        <v>44075</v>
      </c>
      <c r="F17" s="28" t="s">
        <v>83</v>
      </c>
      <c r="G17" s="28">
        <v>44075</v>
      </c>
      <c r="H17" s="60"/>
      <c r="I17" s="62"/>
      <c r="J17" s="74"/>
    </row>
    <row r="18" s="43" customFormat="1" ht="17" customHeight="1" spans="1:10">
      <c r="A18" s="53"/>
      <c r="B18" s="67"/>
      <c r="C18" s="53"/>
      <c r="D18" s="68" t="s">
        <v>37</v>
      </c>
      <c r="E18" s="26">
        <v>1</v>
      </c>
      <c r="F18" s="26">
        <v>0</v>
      </c>
      <c r="G18" s="26">
        <v>1</v>
      </c>
      <c r="H18" s="60"/>
      <c r="I18" s="62"/>
      <c r="J18" s="74"/>
    </row>
    <row r="19" s="43" customFormat="1" ht="17" customHeight="1" spans="1:10">
      <c r="A19" s="53"/>
      <c r="B19" s="67"/>
      <c r="C19" s="53" t="s">
        <v>38</v>
      </c>
      <c r="D19" s="68" t="s">
        <v>39</v>
      </c>
      <c r="E19" s="26" t="s">
        <v>40</v>
      </c>
      <c r="F19" s="26" t="s">
        <v>85</v>
      </c>
      <c r="G19" s="26" t="s">
        <v>40</v>
      </c>
      <c r="H19" s="60"/>
      <c r="I19" s="62"/>
      <c r="J19" s="74"/>
    </row>
    <row r="20" s="43" customFormat="1" ht="17" customHeight="1" spans="1:10">
      <c r="A20" s="53"/>
      <c r="B20" s="67"/>
      <c r="C20" s="53"/>
      <c r="D20" s="68" t="s">
        <v>41</v>
      </c>
      <c r="E20" s="26" t="s">
        <v>42</v>
      </c>
      <c r="F20" s="26" t="s">
        <v>86</v>
      </c>
      <c r="G20" s="26" t="s">
        <v>42</v>
      </c>
      <c r="H20" s="60"/>
      <c r="I20" s="62"/>
      <c r="J20" s="74"/>
    </row>
    <row r="21" s="43" customFormat="1" ht="17" customHeight="1" spans="1:10">
      <c r="A21" s="53"/>
      <c r="B21" s="67"/>
      <c r="C21" s="53"/>
      <c r="D21" s="68" t="s">
        <v>43</v>
      </c>
      <c r="E21" s="26" t="s">
        <v>44</v>
      </c>
      <c r="F21" s="26" t="s">
        <v>86</v>
      </c>
      <c r="G21" s="26" t="s">
        <v>44</v>
      </c>
      <c r="H21" s="60"/>
      <c r="I21" s="62"/>
      <c r="J21" s="74"/>
    </row>
    <row r="22" s="43" customFormat="1" ht="17" customHeight="1" spans="1:10">
      <c r="A22" s="53"/>
      <c r="B22" s="67"/>
      <c r="C22" s="53"/>
      <c r="D22" s="68" t="s">
        <v>45</v>
      </c>
      <c r="E22" s="24" t="s">
        <v>46</v>
      </c>
      <c r="F22" s="24" t="s">
        <v>86</v>
      </c>
      <c r="G22" s="24" t="s">
        <v>46</v>
      </c>
      <c r="H22" s="60"/>
      <c r="I22" s="62"/>
      <c r="J22" s="74"/>
    </row>
    <row r="23" s="43" customFormat="1" ht="17" customHeight="1" spans="1:10">
      <c r="A23" s="53"/>
      <c r="B23" s="67"/>
      <c r="C23" s="53"/>
      <c r="D23" s="68" t="s">
        <v>47</v>
      </c>
      <c r="E23" s="24" t="s">
        <v>48</v>
      </c>
      <c r="F23" s="24" t="s">
        <v>87</v>
      </c>
      <c r="G23" s="24" t="s">
        <v>48</v>
      </c>
      <c r="H23" s="60"/>
      <c r="I23" s="62"/>
      <c r="J23" s="74"/>
    </row>
    <row r="24" s="43" customFormat="1" spans="1:10">
      <c r="A24" s="53"/>
      <c r="B24" s="61" t="s">
        <v>49</v>
      </c>
      <c r="C24" s="61" t="s">
        <v>88</v>
      </c>
      <c r="D24" s="68" t="s">
        <v>51</v>
      </c>
      <c r="E24" s="24" t="s">
        <v>52</v>
      </c>
      <c r="F24" s="24" t="s">
        <v>89</v>
      </c>
      <c r="G24" s="24" t="s">
        <v>52</v>
      </c>
      <c r="H24" s="60"/>
      <c r="I24" s="62"/>
      <c r="J24" s="74"/>
    </row>
    <row r="25" s="43" customFormat="1" spans="1:10">
      <c r="A25" s="53"/>
      <c r="B25" s="61"/>
      <c r="C25" s="64"/>
      <c r="D25" s="68" t="s">
        <v>54</v>
      </c>
      <c r="E25" s="24" t="s">
        <v>55</v>
      </c>
      <c r="F25" s="28" t="s">
        <v>83</v>
      </c>
      <c r="G25" s="24" t="s">
        <v>55</v>
      </c>
      <c r="H25" s="60"/>
      <c r="I25" s="62"/>
      <c r="J25" s="74"/>
    </row>
    <row r="26" s="43" customFormat="1" ht="24" spans="1:10">
      <c r="A26" s="53"/>
      <c r="B26" s="61"/>
      <c r="C26" s="59" t="s">
        <v>90</v>
      </c>
      <c r="D26" s="68" t="s">
        <v>57</v>
      </c>
      <c r="E26" s="24" t="s">
        <v>58</v>
      </c>
      <c r="F26" s="28" t="s">
        <v>83</v>
      </c>
      <c r="G26" s="24" t="s">
        <v>58</v>
      </c>
      <c r="H26" s="60"/>
      <c r="I26" s="62"/>
      <c r="J26" s="74"/>
    </row>
    <row r="27" s="43" customFormat="1" ht="24" spans="1:10">
      <c r="A27" s="53"/>
      <c r="B27" s="61"/>
      <c r="C27" s="59" t="s">
        <v>91</v>
      </c>
      <c r="D27" s="68" t="s">
        <v>61</v>
      </c>
      <c r="E27" s="24" t="s">
        <v>62</v>
      </c>
      <c r="F27" s="28" t="s">
        <v>83</v>
      </c>
      <c r="G27" s="24" t="s">
        <v>62</v>
      </c>
      <c r="H27" s="60"/>
      <c r="I27" s="62"/>
      <c r="J27" s="74"/>
    </row>
    <row r="28" s="43" customFormat="1" ht="40" customHeight="1" spans="1:10">
      <c r="A28" s="53"/>
      <c r="B28" s="67" t="s">
        <v>59</v>
      </c>
      <c r="C28" s="67" t="s">
        <v>92</v>
      </c>
      <c r="D28" s="68" t="s">
        <v>63</v>
      </c>
      <c r="E28" s="24" t="s">
        <v>62</v>
      </c>
      <c r="F28" s="26" t="s">
        <v>83</v>
      </c>
      <c r="G28" s="24" t="s">
        <v>62</v>
      </c>
      <c r="H28" s="60"/>
      <c r="I28" s="62"/>
      <c r="J28" s="74"/>
    </row>
  </sheetData>
  <mergeCells count="45">
    <mergeCell ref="A1:J1"/>
    <mergeCell ref="A2:J2"/>
    <mergeCell ref="B3:D3"/>
    <mergeCell ref="F3:J3"/>
    <mergeCell ref="B4:D4"/>
    <mergeCell ref="F4:J4"/>
    <mergeCell ref="B5:E5"/>
    <mergeCell ref="F5:G5"/>
    <mergeCell ref="H5:I5"/>
    <mergeCell ref="B6:E6"/>
    <mergeCell ref="F6:G6"/>
    <mergeCell ref="H6:I6"/>
    <mergeCell ref="B7:E7"/>
    <mergeCell ref="F7:G7"/>
    <mergeCell ref="H7:I7"/>
    <mergeCell ref="B8:E8"/>
    <mergeCell ref="F8:G8"/>
    <mergeCell ref="H8:I8"/>
    <mergeCell ref="B9:J9"/>
    <mergeCell ref="H10:I10"/>
    <mergeCell ref="H11:I11"/>
    <mergeCell ref="H12:I12"/>
    <mergeCell ref="H13:I13"/>
    <mergeCell ref="H14:I14"/>
    <mergeCell ref="H15:I15"/>
    <mergeCell ref="H16:I16"/>
    <mergeCell ref="H17:I17"/>
    <mergeCell ref="H18:I18"/>
    <mergeCell ref="H19:I19"/>
    <mergeCell ref="H20:I20"/>
    <mergeCell ref="H21:I21"/>
    <mergeCell ref="H22:I22"/>
    <mergeCell ref="H24:I24"/>
    <mergeCell ref="H25:I25"/>
    <mergeCell ref="H26:I26"/>
    <mergeCell ref="H27:I27"/>
    <mergeCell ref="H28:I28"/>
    <mergeCell ref="A5:A8"/>
    <mergeCell ref="A10:A28"/>
    <mergeCell ref="B11:B23"/>
    <mergeCell ref="B24:B27"/>
    <mergeCell ref="C11:C14"/>
    <mergeCell ref="C16:C18"/>
    <mergeCell ref="C19:C23"/>
    <mergeCell ref="C24:C25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8"/>
  <sheetViews>
    <sheetView workbookViewId="0">
      <selection activeCell="F4" sqref="F4:J4"/>
    </sheetView>
  </sheetViews>
  <sheetFormatPr defaultColWidth="8.73148148148148" defaultRowHeight="14.4"/>
  <cols>
    <col min="1" max="1" width="8.5" customWidth="1"/>
    <col min="2" max="2" width="11.25" customWidth="1"/>
    <col min="3" max="3" width="11" customWidth="1"/>
    <col min="4" max="4" width="19.5" customWidth="1"/>
    <col min="5" max="5" width="13.75" customWidth="1"/>
    <col min="6" max="6" width="13.5" customWidth="1"/>
    <col min="7" max="7" width="14.3796296296296" customWidth="1"/>
    <col min="8" max="8" width="11.5" customWidth="1"/>
    <col min="9" max="9" width="8.75" customWidth="1"/>
    <col min="10" max="10" width="12.1388888888889" customWidth="1"/>
  </cols>
  <sheetData>
    <row r="1" customFormat="1" ht="18.95" customHeight="1" spans="1:10">
      <c r="A1" s="45" t="s">
        <v>65</v>
      </c>
      <c r="B1" s="46"/>
      <c r="C1" s="46"/>
      <c r="D1" s="46"/>
      <c r="E1" s="46"/>
      <c r="F1" s="47"/>
      <c r="G1" s="46"/>
      <c r="H1" s="46"/>
      <c r="I1" s="46"/>
      <c r="J1" s="46"/>
    </row>
    <row r="2" s="43" customFormat="1" ht="15.95" customHeight="1" spans="1:10">
      <c r="A2" s="48" t="s">
        <v>1</v>
      </c>
      <c r="B2" s="48"/>
      <c r="C2" s="48"/>
      <c r="D2" s="48"/>
      <c r="E2" s="48"/>
      <c r="F2" s="48"/>
      <c r="G2" s="48"/>
      <c r="H2" s="48"/>
      <c r="I2" s="48"/>
      <c r="J2" s="48"/>
    </row>
    <row r="3" s="43" customFormat="1" ht="15.95" customHeight="1" spans="1:10">
      <c r="A3" s="49" t="s">
        <v>2</v>
      </c>
      <c r="B3" s="50" t="s">
        <v>3</v>
      </c>
      <c r="C3" s="51"/>
      <c r="D3" s="52"/>
      <c r="E3" s="49" t="s">
        <v>66</v>
      </c>
      <c r="F3" s="50" t="s">
        <v>5</v>
      </c>
      <c r="G3" s="51"/>
      <c r="H3" s="51"/>
      <c r="I3" s="51"/>
      <c r="J3" s="52"/>
    </row>
    <row r="4" s="43" customFormat="1" ht="15.95" customHeight="1" spans="1:10">
      <c r="A4" s="53" t="s">
        <v>6</v>
      </c>
      <c r="B4" s="54" t="s">
        <v>7</v>
      </c>
      <c r="C4" s="55"/>
      <c r="D4" s="56"/>
      <c r="E4" s="57" t="s">
        <v>8</v>
      </c>
      <c r="F4" s="54" t="s">
        <v>9</v>
      </c>
      <c r="G4" s="55"/>
      <c r="H4" s="58"/>
      <c r="I4" s="58"/>
      <c r="J4" s="62"/>
    </row>
    <row r="5" s="43" customFormat="1" ht="15.95" customHeight="1" spans="1:10">
      <c r="A5" s="59" t="s">
        <v>68</v>
      </c>
      <c r="B5" s="60" t="s">
        <v>69</v>
      </c>
      <c r="C5" s="58"/>
      <c r="D5" s="58"/>
      <c r="E5" s="58"/>
      <c r="F5" s="58" t="s">
        <v>70</v>
      </c>
      <c r="G5" s="58"/>
      <c r="H5" s="53" t="s">
        <v>93</v>
      </c>
      <c r="I5" s="53"/>
      <c r="J5" s="53" t="s">
        <v>72</v>
      </c>
    </row>
    <row r="6" s="43" customFormat="1" ht="15.95" customHeight="1" spans="1:10">
      <c r="A6" s="61"/>
      <c r="B6" s="60" t="s">
        <v>11</v>
      </c>
      <c r="C6" s="58"/>
      <c r="D6" s="58"/>
      <c r="E6" s="62"/>
      <c r="F6" s="58">
        <v>18074.84</v>
      </c>
      <c r="G6" s="58"/>
      <c r="H6" s="63">
        <v>10305.5638</v>
      </c>
      <c r="I6" s="63"/>
      <c r="J6" s="70">
        <v>0.57016072064815</v>
      </c>
    </row>
    <row r="7" s="43" customFormat="1" ht="15.95" customHeight="1" spans="1:10">
      <c r="A7" s="61"/>
      <c r="B7" s="60" t="s">
        <v>73</v>
      </c>
      <c r="C7" s="58"/>
      <c r="D7" s="58"/>
      <c r="E7" s="62"/>
      <c r="F7" s="58">
        <v>18074.84</v>
      </c>
      <c r="G7" s="58"/>
      <c r="H7" s="63">
        <v>10305.5638</v>
      </c>
      <c r="I7" s="63"/>
      <c r="J7" s="71"/>
    </row>
    <row r="8" s="43" customFormat="1" ht="15.95" customHeight="1" spans="1:10">
      <c r="A8" s="64"/>
      <c r="B8" s="60" t="s">
        <v>74</v>
      </c>
      <c r="C8" s="58"/>
      <c r="D8" s="58"/>
      <c r="E8" s="62"/>
      <c r="F8" s="58">
        <v>0</v>
      </c>
      <c r="G8" s="58"/>
      <c r="H8" s="53">
        <v>0</v>
      </c>
      <c r="I8" s="53"/>
      <c r="J8" s="72"/>
    </row>
    <row r="9" s="44" customFormat="1" ht="41" customHeight="1" spans="1:10">
      <c r="A9" s="59" t="s">
        <v>75</v>
      </c>
      <c r="B9" s="65" t="s">
        <v>76</v>
      </c>
      <c r="C9" s="66"/>
      <c r="D9" s="66"/>
      <c r="E9" s="66"/>
      <c r="F9" s="66"/>
      <c r="G9" s="66"/>
      <c r="H9" s="66"/>
      <c r="I9" s="66"/>
      <c r="J9" s="73"/>
    </row>
    <row r="10" s="43" customFormat="1" ht="33" customHeight="1" spans="1:10">
      <c r="A10" s="53" t="s">
        <v>77</v>
      </c>
      <c r="B10" s="53" t="s">
        <v>18</v>
      </c>
      <c r="C10" s="53" t="s">
        <v>19</v>
      </c>
      <c r="D10" s="67" t="s">
        <v>20</v>
      </c>
      <c r="E10" s="53" t="s">
        <v>78</v>
      </c>
      <c r="F10" s="53" t="s">
        <v>94</v>
      </c>
      <c r="G10" s="67" t="s">
        <v>80</v>
      </c>
      <c r="H10" s="60" t="s">
        <v>81</v>
      </c>
      <c r="I10" s="62"/>
      <c r="J10" s="62" t="s">
        <v>82</v>
      </c>
    </row>
    <row r="11" s="43" customFormat="1" ht="17" customHeight="1" spans="1:10">
      <c r="A11" s="53"/>
      <c r="B11" s="67" t="s">
        <v>22</v>
      </c>
      <c r="C11" s="57" t="s">
        <v>23</v>
      </c>
      <c r="D11" s="68" t="s">
        <v>24</v>
      </c>
      <c r="E11" s="24" t="s">
        <v>25</v>
      </c>
      <c r="F11" s="24" t="s">
        <v>83</v>
      </c>
      <c r="G11" s="24" t="s">
        <v>25</v>
      </c>
      <c r="H11" s="60"/>
      <c r="I11" s="62"/>
      <c r="J11" s="74"/>
    </row>
    <row r="12" s="43" customFormat="1" ht="17" customHeight="1" spans="1:10">
      <c r="A12" s="53"/>
      <c r="B12" s="67"/>
      <c r="C12" s="69"/>
      <c r="D12" s="68" t="s">
        <v>26</v>
      </c>
      <c r="E12" s="24" t="s">
        <v>27</v>
      </c>
      <c r="F12" s="24" t="s">
        <v>83</v>
      </c>
      <c r="G12" s="24" t="s">
        <v>27</v>
      </c>
      <c r="H12" s="60"/>
      <c r="I12" s="62"/>
      <c r="J12" s="74"/>
    </row>
    <row r="13" s="43" customFormat="1" ht="17" customHeight="1" spans="1:10">
      <c r="A13" s="53"/>
      <c r="B13" s="67"/>
      <c r="C13" s="69"/>
      <c r="D13" s="68" t="s">
        <v>28</v>
      </c>
      <c r="E13" s="24" t="s">
        <v>29</v>
      </c>
      <c r="F13" s="24" t="s">
        <v>83</v>
      </c>
      <c r="G13" s="24" t="s">
        <v>29</v>
      </c>
      <c r="H13" s="60"/>
      <c r="I13" s="62"/>
      <c r="J13" s="74"/>
    </row>
    <row r="14" s="43" customFormat="1" ht="17" customHeight="1" spans="1:10">
      <c r="A14" s="53"/>
      <c r="B14" s="67"/>
      <c r="C14" s="49"/>
      <c r="D14" s="68" t="s">
        <v>30</v>
      </c>
      <c r="E14" s="24" t="s">
        <v>31</v>
      </c>
      <c r="F14" s="24" t="s">
        <v>83</v>
      </c>
      <c r="G14" s="24" t="s">
        <v>31</v>
      </c>
      <c r="H14" s="60"/>
      <c r="I14" s="62"/>
      <c r="J14" s="74"/>
    </row>
    <row r="15" s="43" customFormat="1" ht="17" customHeight="1" spans="1:10">
      <c r="A15" s="53"/>
      <c r="B15" s="67"/>
      <c r="C15" s="57" t="s">
        <v>32</v>
      </c>
      <c r="D15" s="68" t="s">
        <v>33</v>
      </c>
      <c r="E15" s="26">
        <v>1</v>
      </c>
      <c r="F15" s="26">
        <v>0</v>
      </c>
      <c r="G15" s="26">
        <v>1</v>
      </c>
      <c r="H15" s="60"/>
      <c r="I15" s="62"/>
      <c r="J15" s="74"/>
    </row>
    <row r="16" s="43" customFormat="1" ht="17" customHeight="1" spans="1:10">
      <c r="A16" s="53"/>
      <c r="B16" s="67"/>
      <c r="C16" s="57" t="s">
        <v>34</v>
      </c>
      <c r="D16" s="68" t="s">
        <v>35</v>
      </c>
      <c r="E16" s="28">
        <v>43922</v>
      </c>
      <c r="F16" s="28">
        <v>43922</v>
      </c>
      <c r="G16" s="28">
        <v>43922</v>
      </c>
      <c r="H16" s="60"/>
      <c r="I16" s="62"/>
      <c r="J16" s="74"/>
    </row>
    <row r="17" s="43" customFormat="1" ht="17" customHeight="1" spans="1:10">
      <c r="A17" s="53"/>
      <c r="B17" s="67"/>
      <c r="C17" s="69"/>
      <c r="D17" s="68" t="s">
        <v>36</v>
      </c>
      <c r="E17" s="28">
        <v>44075</v>
      </c>
      <c r="F17" s="28" t="s">
        <v>83</v>
      </c>
      <c r="G17" s="28">
        <v>44075</v>
      </c>
      <c r="H17" s="60"/>
      <c r="I17" s="62"/>
      <c r="J17" s="74"/>
    </row>
    <row r="18" s="43" customFormat="1" ht="17" customHeight="1" spans="1:10">
      <c r="A18" s="53"/>
      <c r="B18" s="67"/>
      <c r="C18" s="49"/>
      <c r="D18" s="68" t="s">
        <v>37</v>
      </c>
      <c r="E18" s="26">
        <v>1</v>
      </c>
      <c r="F18" s="26">
        <v>0</v>
      </c>
      <c r="G18" s="26">
        <v>1</v>
      </c>
      <c r="H18" s="60"/>
      <c r="I18" s="62"/>
      <c r="J18" s="74"/>
    </row>
    <row r="19" s="43" customFormat="1" ht="17" customHeight="1" spans="1:10">
      <c r="A19" s="53"/>
      <c r="B19" s="67"/>
      <c r="C19" s="57" t="s">
        <v>38</v>
      </c>
      <c r="D19" s="68" t="s">
        <v>39</v>
      </c>
      <c r="E19" s="26" t="s">
        <v>40</v>
      </c>
      <c r="F19" s="26" t="s">
        <v>95</v>
      </c>
      <c r="G19" s="26" t="s">
        <v>40</v>
      </c>
      <c r="H19" s="60"/>
      <c r="I19" s="62"/>
      <c r="J19" s="74"/>
    </row>
    <row r="20" s="43" customFormat="1" ht="17" customHeight="1" spans="1:10">
      <c r="A20" s="53"/>
      <c r="B20" s="67"/>
      <c r="C20" s="69"/>
      <c r="D20" s="68" t="s">
        <v>41</v>
      </c>
      <c r="E20" s="26" t="s">
        <v>42</v>
      </c>
      <c r="F20" s="26" t="s">
        <v>86</v>
      </c>
      <c r="G20" s="26" t="s">
        <v>42</v>
      </c>
      <c r="H20" s="60"/>
      <c r="I20" s="62"/>
      <c r="J20" s="74"/>
    </row>
    <row r="21" s="43" customFormat="1" ht="17" customHeight="1" spans="1:10">
      <c r="A21" s="53"/>
      <c r="B21" s="67"/>
      <c r="C21" s="69"/>
      <c r="D21" s="68" t="s">
        <v>43</v>
      </c>
      <c r="E21" s="26" t="s">
        <v>44</v>
      </c>
      <c r="F21" s="26" t="s">
        <v>86</v>
      </c>
      <c r="G21" s="26" t="s">
        <v>44</v>
      </c>
      <c r="H21" s="60"/>
      <c r="I21" s="62"/>
      <c r="J21" s="74"/>
    </row>
    <row r="22" s="43" customFormat="1" ht="17" customHeight="1" spans="1:10">
      <c r="A22" s="53"/>
      <c r="B22" s="67"/>
      <c r="C22" s="69"/>
      <c r="D22" s="68" t="s">
        <v>45</v>
      </c>
      <c r="E22" s="24" t="s">
        <v>46</v>
      </c>
      <c r="F22" s="24" t="s">
        <v>86</v>
      </c>
      <c r="G22" s="24" t="s">
        <v>46</v>
      </c>
      <c r="H22" s="60"/>
      <c r="I22" s="62"/>
      <c r="J22" s="74"/>
    </row>
    <row r="23" s="43" customFormat="1" ht="17" customHeight="1" spans="1:10">
      <c r="A23" s="53"/>
      <c r="B23" s="67"/>
      <c r="C23" s="69"/>
      <c r="D23" s="68" t="s">
        <v>47</v>
      </c>
      <c r="E23" s="24" t="s">
        <v>48</v>
      </c>
      <c r="F23" s="24" t="s">
        <v>86</v>
      </c>
      <c r="G23" s="24" t="s">
        <v>48</v>
      </c>
      <c r="H23" s="60"/>
      <c r="I23" s="62"/>
      <c r="J23" s="74"/>
    </row>
    <row r="24" s="43" customFormat="1" ht="17" customHeight="1" spans="1:10">
      <c r="A24" s="53"/>
      <c r="B24" s="61" t="s">
        <v>49</v>
      </c>
      <c r="C24" s="59" t="s">
        <v>88</v>
      </c>
      <c r="D24" s="68" t="s">
        <v>51</v>
      </c>
      <c r="E24" s="24" t="s">
        <v>52</v>
      </c>
      <c r="F24" s="24" t="s">
        <v>89</v>
      </c>
      <c r="G24" s="24" t="s">
        <v>52</v>
      </c>
      <c r="H24" s="60"/>
      <c r="I24" s="62"/>
      <c r="J24" s="74"/>
    </row>
    <row r="25" s="43" customFormat="1" ht="17" customHeight="1" spans="1:10">
      <c r="A25" s="53"/>
      <c r="B25" s="61"/>
      <c r="C25" s="64"/>
      <c r="D25" s="68" t="s">
        <v>54</v>
      </c>
      <c r="E25" s="24" t="s">
        <v>55</v>
      </c>
      <c r="F25" s="24" t="s">
        <v>96</v>
      </c>
      <c r="G25" s="24" t="s">
        <v>55</v>
      </c>
      <c r="H25" s="60"/>
      <c r="I25" s="62"/>
      <c r="J25" s="74"/>
    </row>
    <row r="26" s="43" customFormat="1" ht="17" customHeight="1" spans="1:10">
      <c r="A26" s="53"/>
      <c r="B26" s="61"/>
      <c r="C26" s="59" t="s">
        <v>90</v>
      </c>
      <c r="D26" s="68" t="s">
        <v>57</v>
      </c>
      <c r="E26" s="24" t="s">
        <v>58</v>
      </c>
      <c r="F26" s="28" t="s">
        <v>83</v>
      </c>
      <c r="G26" s="24" t="s">
        <v>58</v>
      </c>
      <c r="H26" s="60"/>
      <c r="I26" s="62"/>
      <c r="J26" s="74"/>
    </row>
    <row r="27" s="43" customFormat="1" ht="27" customHeight="1" spans="1:10">
      <c r="A27" s="53"/>
      <c r="B27" s="61"/>
      <c r="C27" s="59" t="s">
        <v>97</v>
      </c>
      <c r="D27" s="68" t="s">
        <v>61</v>
      </c>
      <c r="E27" s="24" t="s">
        <v>62</v>
      </c>
      <c r="F27" s="28" t="s">
        <v>83</v>
      </c>
      <c r="G27" s="24" t="s">
        <v>62</v>
      </c>
      <c r="H27" s="60"/>
      <c r="I27" s="62"/>
      <c r="J27" s="74"/>
    </row>
    <row r="28" s="43" customFormat="1" ht="28" customHeight="1" spans="1:10">
      <c r="A28" s="53"/>
      <c r="B28" s="67" t="s">
        <v>59</v>
      </c>
      <c r="C28" s="67" t="s">
        <v>92</v>
      </c>
      <c r="D28" s="68" t="s">
        <v>63</v>
      </c>
      <c r="E28" s="24" t="s">
        <v>62</v>
      </c>
      <c r="F28" s="28" t="s">
        <v>83</v>
      </c>
      <c r="G28" s="24" t="s">
        <v>62</v>
      </c>
      <c r="H28" s="60"/>
      <c r="I28" s="62"/>
      <c r="J28" s="74"/>
    </row>
  </sheetData>
  <mergeCells count="46">
    <mergeCell ref="A1:J1"/>
    <mergeCell ref="A2:J2"/>
    <mergeCell ref="B3:D3"/>
    <mergeCell ref="F3:J3"/>
    <mergeCell ref="B4:D4"/>
    <mergeCell ref="F4:J4"/>
    <mergeCell ref="B5:E5"/>
    <mergeCell ref="F5:G5"/>
    <mergeCell ref="H5:I5"/>
    <mergeCell ref="B6:E6"/>
    <mergeCell ref="F6:G6"/>
    <mergeCell ref="H6:I6"/>
    <mergeCell ref="B7:E7"/>
    <mergeCell ref="F7:G7"/>
    <mergeCell ref="H7:I7"/>
    <mergeCell ref="B8:E8"/>
    <mergeCell ref="F8:G8"/>
    <mergeCell ref="H8:I8"/>
    <mergeCell ref="B9:J9"/>
    <mergeCell ref="H10:I10"/>
    <mergeCell ref="H11:I11"/>
    <mergeCell ref="H12:I12"/>
    <mergeCell ref="H13:I13"/>
    <mergeCell ref="H14:I14"/>
    <mergeCell ref="H15:I15"/>
    <mergeCell ref="H16:I16"/>
    <mergeCell ref="H17:I17"/>
    <mergeCell ref="H18:I18"/>
    <mergeCell ref="H19:I19"/>
    <mergeCell ref="H20:I20"/>
    <mergeCell ref="H21:I21"/>
    <mergeCell ref="H22:I22"/>
    <mergeCell ref="H23:I23"/>
    <mergeCell ref="H24:I24"/>
    <mergeCell ref="H25:I25"/>
    <mergeCell ref="H26:I26"/>
    <mergeCell ref="H27:I27"/>
    <mergeCell ref="H28:I28"/>
    <mergeCell ref="A5:A8"/>
    <mergeCell ref="A10:A28"/>
    <mergeCell ref="B11:B23"/>
    <mergeCell ref="B24:B27"/>
    <mergeCell ref="C11:C14"/>
    <mergeCell ref="C16:C18"/>
    <mergeCell ref="C19:C23"/>
    <mergeCell ref="C24:C25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4"/>
  <sheetViews>
    <sheetView tabSelected="1" workbookViewId="0">
      <selection activeCell="M10" sqref="M10"/>
    </sheetView>
  </sheetViews>
  <sheetFormatPr defaultColWidth="9" defaultRowHeight="14.4"/>
  <cols>
    <col min="1" max="1" width="6.63888888888889" style="1" customWidth="1"/>
    <col min="2" max="2" width="7.87962962962963" style="1" customWidth="1"/>
    <col min="3" max="3" width="8.25" style="1" customWidth="1"/>
    <col min="4" max="4" width="14.6388888888889" style="1" customWidth="1"/>
    <col min="5" max="5" width="6.5" style="1" customWidth="1"/>
    <col min="6" max="6" width="6" style="1" customWidth="1"/>
    <col min="7" max="7" width="13.25" style="1" customWidth="1"/>
    <col min="8" max="8" width="13.5" style="1" customWidth="1"/>
    <col min="9" max="9" width="7.5" style="1" customWidth="1"/>
    <col min="10" max="10" width="6.75" style="1" customWidth="1"/>
    <col min="11" max="11" width="5.5" style="1" customWidth="1"/>
    <col min="12" max="12" width="12.8888888888889" style="1"/>
    <col min="13" max="14" width="9.37962962962963" style="1"/>
    <col min="15" max="16384" width="9" style="1"/>
  </cols>
  <sheetData>
    <row r="1" s="1" customFormat="1" ht="15.6" spans="1:11">
      <c r="A1" s="2" t="s">
        <v>98</v>
      </c>
      <c r="B1" s="3"/>
      <c r="C1" s="3"/>
      <c r="D1" s="3"/>
      <c r="E1" s="4"/>
      <c r="F1" s="4"/>
      <c r="G1" s="4"/>
      <c r="H1" s="4"/>
      <c r="I1" s="4"/>
      <c r="J1" s="4"/>
      <c r="K1" s="4"/>
    </row>
    <row r="2" s="1" customFormat="1" ht="20.4" spans="1:11">
      <c r="A2" s="5" t="s">
        <v>99</v>
      </c>
      <c r="B2" s="6"/>
      <c r="C2" s="6"/>
      <c r="D2" s="6"/>
      <c r="E2" s="6"/>
      <c r="F2" s="6"/>
      <c r="G2" s="6"/>
      <c r="H2" s="6"/>
      <c r="I2" s="6"/>
      <c r="J2" s="6"/>
      <c r="K2" s="6"/>
    </row>
    <row r="3" s="1" customFormat="1" spans="1:11">
      <c r="A3" s="7" t="s">
        <v>1</v>
      </c>
      <c r="B3" s="7"/>
      <c r="C3" s="7"/>
      <c r="D3" s="7"/>
      <c r="E3" s="7"/>
      <c r="F3" s="7"/>
      <c r="G3" s="7"/>
      <c r="H3" s="7"/>
      <c r="I3" s="7"/>
      <c r="J3" s="7"/>
      <c r="K3" s="7"/>
    </row>
    <row r="4" s="1" customFormat="1" ht="24" spans="1:11">
      <c r="A4" s="8" t="s">
        <v>2</v>
      </c>
      <c r="B4" s="8"/>
      <c r="C4" s="8"/>
      <c r="D4" s="8" t="s">
        <v>3</v>
      </c>
      <c r="E4" s="8"/>
      <c r="F4" s="8"/>
      <c r="G4" s="8" t="s">
        <v>100</v>
      </c>
      <c r="H4" s="8" t="s">
        <v>5</v>
      </c>
      <c r="I4" s="8"/>
      <c r="J4" s="8"/>
      <c r="K4" s="8"/>
    </row>
    <row r="5" s="1" customFormat="1" ht="21" customHeight="1" spans="1:11">
      <c r="A5" s="8" t="s">
        <v>6</v>
      </c>
      <c r="B5" s="8"/>
      <c r="C5" s="8"/>
      <c r="D5" s="9" t="s">
        <v>7</v>
      </c>
      <c r="E5" s="8"/>
      <c r="F5" s="8"/>
      <c r="G5" s="8" t="s">
        <v>8</v>
      </c>
      <c r="H5" s="8" t="s">
        <v>9</v>
      </c>
      <c r="I5" s="8"/>
      <c r="J5" s="8"/>
      <c r="K5" s="8"/>
    </row>
    <row r="6" s="1" customFormat="1" ht="24" spans="1:11">
      <c r="A6" s="8" t="s">
        <v>10</v>
      </c>
      <c r="B6" s="8"/>
      <c r="C6" s="8"/>
      <c r="D6" s="10"/>
      <c r="E6" s="8" t="s">
        <v>101</v>
      </c>
      <c r="F6" s="8"/>
      <c r="G6" s="8" t="s">
        <v>102</v>
      </c>
      <c r="H6" s="8"/>
      <c r="I6" s="8" t="s">
        <v>103</v>
      </c>
      <c r="J6" s="8" t="s">
        <v>104</v>
      </c>
      <c r="K6" s="8" t="s">
        <v>105</v>
      </c>
    </row>
    <row r="7" s="1" customFormat="1" spans="1:11">
      <c r="A7" s="8"/>
      <c r="B7" s="8"/>
      <c r="C7" s="8"/>
      <c r="D7" s="10" t="s">
        <v>11</v>
      </c>
      <c r="E7" s="9">
        <v>18074.84</v>
      </c>
      <c r="F7" s="9"/>
      <c r="G7" s="11">
        <v>10305.5638</v>
      </c>
      <c r="H7" s="11"/>
      <c r="I7" s="8">
        <v>10</v>
      </c>
      <c r="J7" s="40">
        <f>G7/E7*100%</f>
        <v>0.57016072064815</v>
      </c>
      <c r="K7" s="8">
        <f>J7*I7</f>
        <v>5.7016072064815</v>
      </c>
    </row>
    <row r="8" s="1" customFormat="1" ht="24" spans="1:11">
      <c r="A8" s="8"/>
      <c r="B8" s="8"/>
      <c r="C8" s="8"/>
      <c r="D8" s="10" t="s">
        <v>106</v>
      </c>
      <c r="E8" s="9">
        <v>18074.84</v>
      </c>
      <c r="F8" s="9"/>
      <c r="G8" s="11">
        <v>10305.5638</v>
      </c>
      <c r="H8" s="11"/>
      <c r="I8" s="8" t="s">
        <v>107</v>
      </c>
      <c r="J8" s="18"/>
      <c r="K8" s="8" t="s">
        <v>107</v>
      </c>
    </row>
    <row r="9" s="1" customFormat="1" spans="1:11">
      <c r="A9" s="8"/>
      <c r="B9" s="8"/>
      <c r="C9" s="8"/>
      <c r="D9" s="9" t="s">
        <v>108</v>
      </c>
      <c r="E9" s="9">
        <v>0</v>
      </c>
      <c r="F9" s="9"/>
      <c r="G9" s="8">
        <v>0</v>
      </c>
      <c r="H9" s="8"/>
      <c r="I9" s="8" t="s">
        <v>107</v>
      </c>
      <c r="J9" s="18"/>
      <c r="K9" s="8" t="s">
        <v>107</v>
      </c>
    </row>
    <row r="10" s="1" customFormat="1" ht="24" customHeight="1" spans="1:11">
      <c r="A10" s="12" t="s">
        <v>75</v>
      </c>
      <c r="B10" s="13" t="s">
        <v>109</v>
      </c>
      <c r="C10" s="14"/>
      <c r="D10" s="14"/>
      <c r="E10" s="14"/>
      <c r="F10" s="15"/>
      <c r="G10" s="13" t="s">
        <v>110</v>
      </c>
      <c r="H10" s="14"/>
      <c r="I10" s="14"/>
      <c r="J10" s="14"/>
      <c r="K10" s="15"/>
    </row>
    <row r="11" s="1" customFormat="1" ht="75" customHeight="1" spans="1:11">
      <c r="A11" s="16"/>
      <c r="B11" s="17" t="s">
        <v>76</v>
      </c>
      <c r="C11" s="18"/>
      <c r="D11" s="18"/>
      <c r="E11" s="18"/>
      <c r="F11" s="18"/>
      <c r="G11" s="17" t="s">
        <v>111</v>
      </c>
      <c r="H11" s="18"/>
      <c r="I11" s="18"/>
      <c r="J11" s="18"/>
      <c r="K11" s="18"/>
    </row>
    <row r="12" s="1" customFormat="1" ht="38" customHeight="1" spans="1:11">
      <c r="A12" s="19" t="s">
        <v>77</v>
      </c>
      <c r="B12" s="8" t="s">
        <v>112</v>
      </c>
      <c r="C12" s="8" t="s">
        <v>19</v>
      </c>
      <c r="D12" s="8" t="s">
        <v>20</v>
      </c>
      <c r="E12" s="8"/>
      <c r="F12" s="8" t="s">
        <v>103</v>
      </c>
      <c r="G12" s="8" t="s">
        <v>78</v>
      </c>
      <c r="H12" s="8" t="s">
        <v>113</v>
      </c>
      <c r="I12" s="8" t="s">
        <v>105</v>
      </c>
      <c r="J12" s="41" t="s">
        <v>114</v>
      </c>
      <c r="K12" s="41"/>
    </row>
    <row r="13" s="1" customFormat="1" ht="24" customHeight="1" spans="1:11">
      <c r="A13" s="19"/>
      <c r="B13" s="20" t="s">
        <v>115</v>
      </c>
      <c r="C13" s="21" t="s">
        <v>23</v>
      </c>
      <c r="D13" s="22" t="s">
        <v>24</v>
      </c>
      <c r="E13" s="23"/>
      <c r="F13" s="8">
        <v>4</v>
      </c>
      <c r="G13" s="24" t="s">
        <v>25</v>
      </c>
      <c r="H13" s="24" t="s">
        <v>25</v>
      </c>
      <c r="I13" s="8">
        <v>4</v>
      </c>
      <c r="J13" s="8" t="s">
        <v>116</v>
      </c>
      <c r="K13" s="8"/>
    </row>
    <row r="14" s="1" customFormat="1" ht="24" customHeight="1" spans="1:11">
      <c r="A14" s="19"/>
      <c r="B14" s="25"/>
      <c r="C14" s="21"/>
      <c r="D14" s="22" t="s">
        <v>26</v>
      </c>
      <c r="E14" s="23"/>
      <c r="F14" s="8">
        <v>4</v>
      </c>
      <c r="G14" s="24" t="s">
        <v>27</v>
      </c>
      <c r="H14" s="24" t="s">
        <v>27</v>
      </c>
      <c r="I14" s="8">
        <v>4</v>
      </c>
      <c r="J14" s="8" t="s">
        <v>116</v>
      </c>
      <c r="K14" s="8"/>
    </row>
    <row r="15" s="1" customFormat="1" ht="24" customHeight="1" spans="1:11">
      <c r="A15" s="19"/>
      <c r="B15" s="25"/>
      <c r="C15" s="21"/>
      <c r="D15" s="22" t="s">
        <v>28</v>
      </c>
      <c r="E15" s="23"/>
      <c r="F15" s="8">
        <v>4</v>
      </c>
      <c r="G15" s="24" t="s">
        <v>29</v>
      </c>
      <c r="H15" s="24" t="s">
        <v>29</v>
      </c>
      <c r="I15" s="8">
        <v>4</v>
      </c>
      <c r="J15" s="8" t="s">
        <v>116</v>
      </c>
      <c r="K15" s="8"/>
    </row>
    <row r="16" s="1" customFormat="1" ht="24" customHeight="1" spans="1:11">
      <c r="A16" s="19"/>
      <c r="B16" s="25"/>
      <c r="C16" s="21"/>
      <c r="D16" s="22" t="s">
        <v>30</v>
      </c>
      <c r="E16" s="23"/>
      <c r="F16" s="8">
        <v>4</v>
      </c>
      <c r="G16" s="24" t="s">
        <v>31</v>
      </c>
      <c r="H16" s="24" t="s">
        <v>31</v>
      </c>
      <c r="I16" s="8">
        <v>4</v>
      </c>
      <c r="J16" s="8" t="s">
        <v>116</v>
      </c>
      <c r="K16" s="8"/>
    </row>
    <row r="17" s="1" customFormat="1" ht="24" customHeight="1" spans="1:11">
      <c r="A17" s="19"/>
      <c r="B17" s="25"/>
      <c r="C17" s="21" t="s">
        <v>32</v>
      </c>
      <c r="D17" s="22" t="s">
        <v>33</v>
      </c>
      <c r="E17" s="23"/>
      <c r="F17" s="8">
        <v>4</v>
      </c>
      <c r="G17" s="26">
        <v>1</v>
      </c>
      <c r="H17" s="27">
        <v>0</v>
      </c>
      <c r="I17" s="8">
        <v>0</v>
      </c>
      <c r="J17" s="8" t="s">
        <v>116</v>
      </c>
      <c r="K17" s="8"/>
    </row>
    <row r="18" s="1" customFormat="1" ht="24" customHeight="1" spans="1:11">
      <c r="A18" s="19"/>
      <c r="B18" s="25"/>
      <c r="C18" s="20" t="s">
        <v>34</v>
      </c>
      <c r="D18" s="22" t="s">
        <v>35</v>
      </c>
      <c r="E18" s="23"/>
      <c r="F18" s="8">
        <v>3</v>
      </c>
      <c r="G18" s="28">
        <v>43922</v>
      </c>
      <c r="H18" s="29">
        <v>1</v>
      </c>
      <c r="I18" s="8">
        <v>4</v>
      </c>
      <c r="J18" s="8"/>
      <c r="K18" s="8"/>
    </row>
    <row r="19" s="1" customFormat="1" ht="24" customHeight="1" spans="1:11">
      <c r="A19" s="19"/>
      <c r="B19" s="25"/>
      <c r="C19" s="25"/>
      <c r="D19" s="22" t="s">
        <v>36</v>
      </c>
      <c r="E19" s="23"/>
      <c r="F19" s="8">
        <v>3</v>
      </c>
      <c r="G19" s="28">
        <v>44075</v>
      </c>
      <c r="H19" s="26">
        <v>0.6</v>
      </c>
      <c r="I19" s="8">
        <v>1.8</v>
      </c>
      <c r="J19" s="8" t="s">
        <v>116</v>
      </c>
      <c r="K19" s="8"/>
    </row>
    <row r="20" s="1" customFormat="1" ht="24" customHeight="1" spans="1:11">
      <c r="A20" s="19"/>
      <c r="B20" s="25"/>
      <c r="C20" s="30"/>
      <c r="D20" s="22" t="s">
        <v>37</v>
      </c>
      <c r="E20" s="23"/>
      <c r="F20" s="8">
        <v>4</v>
      </c>
      <c r="G20" s="26">
        <v>1</v>
      </c>
      <c r="H20" s="26">
        <v>0.6</v>
      </c>
      <c r="I20" s="8">
        <v>2.4</v>
      </c>
      <c r="J20" s="8"/>
      <c r="K20" s="8"/>
    </row>
    <row r="21" s="1" customFormat="1" ht="24" customHeight="1" spans="1:11">
      <c r="A21" s="19"/>
      <c r="B21" s="25"/>
      <c r="C21" s="20" t="s">
        <v>38</v>
      </c>
      <c r="D21" s="22" t="s">
        <v>39</v>
      </c>
      <c r="E21" s="23"/>
      <c r="F21" s="8">
        <v>4</v>
      </c>
      <c r="G21" s="26" t="s">
        <v>40</v>
      </c>
      <c r="H21" s="26" t="s">
        <v>117</v>
      </c>
      <c r="I21" s="8">
        <v>4</v>
      </c>
      <c r="J21" s="8"/>
      <c r="K21" s="8"/>
    </row>
    <row r="22" s="1" customFormat="1" ht="24" customHeight="1" spans="1:11">
      <c r="A22" s="19"/>
      <c r="B22" s="25"/>
      <c r="C22" s="25"/>
      <c r="D22" s="22" t="s">
        <v>41</v>
      </c>
      <c r="E22" s="23"/>
      <c r="F22" s="8">
        <v>4</v>
      </c>
      <c r="G22" s="26" t="s">
        <v>118</v>
      </c>
      <c r="H22" s="26" t="s">
        <v>86</v>
      </c>
      <c r="I22" s="8">
        <v>0</v>
      </c>
      <c r="J22" s="8"/>
      <c r="K22" s="8"/>
    </row>
    <row r="23" s="1" customFormat="1" ht="24" customHeight="1" spans="1:11">
      <c r="A23" s="19"/>
      <c r="B23" s="25"/>
      <c r="C23" s="25"/>
      <c r="D23" s="22" t="s">
        <v>43</v>
      </c>
      <c r="E23" s="23"/>
      <c r="F23" s="8">
        <v>4</v>
      </c>
      <c r="G23" s="26" t="s">
        <v>44</v>
      </c>
      <c r="H23" s="26" t="s">
        <v>86</v>
      </c>
      <c r="I23" s="8">
        <v>0</v>
      </c>
      <c r="J23" s="8"/>
      <c r="K23" s="8"/>
    </row>
    <row r="24" s="1" customFormat="1" ht="24" customHeight="1" spans="1:11">
      <c r="A24" s="19"/>
      <c r="B24" s="25"/>
      <c r="C24" s="25"/>
      <c r="D24" s="22" t="s">
        <v>45</v>
      </c>
      <c r="E24" s="23"/>
      <c r="F24" s="8">
        <v>4</v>
      </c>
      <c r="G24" s="24" t="s">
        <v>46</v>
      </c>
      <c r="H24" s="24" t="s">
        <v>86</v>
      </c>
      <c r="I24" s="8">
        <v>0</v>
      </c>
      <c r="J24" s="8"/>
      <c r="K24" s="8"/>
    </row>
    <row r="25" s="1" customFormat="1" ht="24" customHeight="1" spans="1:11">
      <c r="A25" s="19"/>
      <c r="B25" s="25"/>
      <c r="C25" s="25"/>
      <c r="D25" s="22" t="s">
        <v>47</v>
      </c>
      <c r="E25" s="23"/>
      <c r="F25" s="8">
        <v>4</v>
      </c>
      <c r="G25" s="24" t="s">
        <v>48</v>
      </c>
      <c r="H25" s="24" t="s">
        <v>86</v>
      </c>
      <c r="I25" s="8">
        <v>0</v>
      </c>
      <c r="J25" s="8"/>
      <c r="K25" s="8"/>
    </row>
    <row r="26" s="1" customFormat="1" ht="24" customHeight="1" spans="1:11">
      <c r="A26" s="19"/>
      <c r="B26" s="20" t="s">
        <v>119</v>
      </c>
      <c r="C26" s="21" t="s">
        <v>50</v>
      </c>
      <c r="D26" s="22" t="s">
        <v>51</v>
      </c>
      <c r="E26" s="23"/>
      <c r="F26" s="8">
        <v>10</v>
      </c>
      <c r="G26" s="24" t="s">
        <v>52</v>
      </c>
      <c r="H26" s="24" t="s">
        <v>89</v>
      </c>
      <c r="I26" s="8">
        <v>10</v>
      </c>
      <c r="J26" s="8"/>
      <c r="K26" s="8"/>
    </row>
    <row r="27" s="1" customFormat="1" ht="24" customHeight="1" spans="1:11">
      <c r="A27" s="19"/>
      <c r="B27" s="25"/>
      <c r="C27" s="21" t="s">
        <v>120</v>
      </c>
      <c r="D27" s="22" t="s">
        <v>54</v>
      </c>
      <c r="E27" s="23"/>
      <c r="F27" s="8">
        <v>10</v>
      </c>
      <c r="G27" s="24" t="s">
        <v>55</v>
      </c>
      <c r="H27" s="31">
        <v>0</v>
      </c>
      <c r="I27" s="8">
        <v>0</v>
      </c>
      <c r="J27" s="8"/>
      <c r="K27" s="8"/>
    </row>
    <row r="28" s="1" customFormat="1" ht="24" customHeight="1" spans="1:11">
      <c r="A28" s="19"/>
      <c r="B28" s="25"/>
      <c r="C28" s="32" t="s">
        <v>91</v>
      </c>
      <c r="D28" s="22" t="s">
        <v>57</v>
      </c>
      <c r="E28" s="23"/>
      <c r="F28" s="8">
        <v>10</v>
      </c>
      <c r="G28" s="24" t="s">
        <v>58</v>
      </c>
      <c r="H28" s="31">
        <v>0</v>
      </c>
      <c r="I28" s="8">
        <v>0</v>
      </c>
      <c r="J28" s="8" t="s">
        <v>116</v>
      </c>
      <c r="K28" s="8"/>
    </row>
    <row r="29" s="1" customFormat="1" ht="24" customHeight="1" spans="1:11">
      <c r="A29" s="19"/>
      <c r="B29" s="21" t="s">
        <v>121</v>
      </c>
      <c r="C29" s="21" t="s">
        <v>60</v>
      </c>
      <c r="D29" s="22" t="s">
        <v>61</v>
      </c>
      <c r="E29" s="23"/>
      <c r="F29" s="8">
        <v>5</v>
      </c>
      <c r="G29" s="24" t="s">
        <v>62</v>
      </c>
      <c r="H29" s="31">
        <v>0</v>
      </c>
      <c r="I29" s="8">
        <v>0</v>
      </c>
      <c r="J29" s="8" t="s">
        <v>116</v>
      </c>
      <c r="K29" s="8"/>
    </row>
    <row r="30" s="1" customFormat="1" ht="24" customHeight="1" spans="1:11">
      <c r="A30" s="19"/>
      <c r="B30" s="21"/>
      <c r="C30" s="21"/>
      <c r="D30" s="33" t="s">
        <v>63</v>
      </c>
      <c r="E30" s="34"/>
      <c r="F30" s="8">
        <v>5</v>
      </c>
      <c r="G30" s="24" t="s">
        <v>62</v>
      </c>
      <c r="H30" s="31">
        <v>0</v>
      </c>
      <c r="I30" s="8">
        <v>0</v>
      </c>
      <c r="J30" s="8" t="s">
        <v>116</v>
      </c>
      <c r="K30" s="8"/>
    </row>
    <row r="31" s="1" customFormat="1" ht="30" customHeight="1" spans="1:11">
      <c r="A31" s="35" t="s">
        <v>122</v>
      </c>
      <c r="B31" s="35"/>
      <c r="C31" s="35"/>
      <c r="D31" s="35"/>
      <c r="E31" s="35"/>
      <c r="F31" s="35">
        <v>100</v>
      </c>
      <c r="G31" s="35"/>
      <c r="H31" s="35"/>
      <c r="I31" s="42">
        <f>SUM(I13:I30)+K7</f>
        <v>43.9016072064815</v>
      </c>
      <c r="J31" s="8"/>
      <c r="K31" s="8"/>
    </row>
    <row r="32" s="1" customFormat="1" ht="30" customHeight="1" spans="1:11">
      <c r="A32" s="36" t="s">
        <v>123</v>
      </c>
      <c r="B32" s="37"/>
      <c r="C32" s="37"/>
      <c r="D32" s="37"/>
      <c r="E32" s="37"/>
      <c r="F32" s="37"/>
      <c r="G32" s="37"/>
      <c r="H32" s="37"/>
      <c r="I32" s="37"/>
      <c r="J32" s="37"/>
      <c r="K32" s="37"/>
    </row>
    <row r="33" s="1" customFormat="1" ht="30" customHeight="1" spans="1:11">
      <c r="A33" s="38" t="s">
        <v>124</v>
      </c>
      <c r="B33" s="38"/>
      <c r="C33" s="38"/>
      <c r="D33" s="38"/>
      <c r="E33" s="38"/>
      <c r="F33" s="38"/>
      <c r="G33" s="38"/>
      <c r="H33" s="38"/>
      <c r="I33" s="38"/>
      <c r="J33" s="38"/>
      <c r="K33" s="38"/>
    </row>
    <row r="34" s="1" customFormat="1" ht="30" customHeight="1" spans="1:11">
      <c r="A34" s="39" t="s">
        <v>125</v>
      </c>
      <c r="B34" s="38"/>
      <c r="C34" s="38"/>
      <c r="D34" s="38"/>
      <c r="E34" s="38"/>
      <c r="F34" s="38"/>
      <c r="G34" s="38"/>
      <c r="H34" s="38"/>
      <c r="I34" s="38"/>
      <c r="J34" s="38"/>
      <c r="K34" s="38"/>
    </row>
  </sheetData>
  <mergeCells count="74">
    <mergeCell ref="A2:K2"/>
    <mergeCell ref="A3:K3"/>
    <mergeCell ref="A4:C4"/>
    <mergeCell ref="D4:F4"/>
    <mergeCell ref="H4:K4"/>
    <mergeCell ref="A5:C5"/>
    <mergeCell ref="D5:F5"/>
    <mergeCell ref="H5:K5"/>
    <mergeCell ref="E6:F6"/>
    <mergeCell ref="G6:H6"/>
    <mergeCell ref="E7:F7"/>
    <mergeCell ref="G7:H7"/>
    <mergeCell ref="E8:F8"/>
    <mergeCell ref="G8:H8"/>
    <mergeCell ref="E9:F9"/>
    <mergeCell ref="G9:H9"/>
    <mergeCell ref="B10:F10"/>
    <mergeCell ref="G10:K10"/>
    <mergeCell ref="B11:F11"/>
    <mergeCell ref="G11:K11"/>
    <mergeCell ref="D12:E12"/>
    <mergeCell ref="J12:K12"/>
    <mergeCell ref="D13:E13"/>
    <mergeCell ref="J13:K13"/>
    <mergeCell ref="D14:E14"/>
    <mergeCell ref="J14:K14"/>
    <mergeCell ref="D15:E15"/>
    <mergeCell ref="J15:K15"/>
    <mergeCell ref="D16:E16"/>
    <mergeCell ref="J16:K16"/>
    <mergeCell ref="D17:E17"/>
    <mergeCell ref="J17:K17"/>
    <mergeCell ref="D18:E18"/>
    <mergeCell ref="J18:K18"/>
    <mergeCell ref="D19:E19"/>
    <mergeCell ref="J19:K19"/>
    <mergeCell ref="D20:E20"/>
    <mergeCell ref="J20:K20"/>
    <mergeCell ref="D21:E21"/>
    <mergeCell ref="J21:K21"/>
    <mergeCell ref="D22:E22"/>
    <mergeCell ref="J22:K22"/>
    <mergeCell ref="D23:E23"/>
    <mergeCell ref="J23:K23"/>
    <mergeCell ref="D24:E24"/>
    <mergeCell ref="J24:K24"/>
    <mergeCell ref="D25:E25"/>
    <mergeCell ref="J25:K25"/>
    <mergeCell ref="D26:E26"/>
    <mergeCell ref="J26:K26"/>
    <mergeCell ref="D27:E27"/>
    <mergeCell ref="J27:K27"/>
    <mergeCell ref="D28:E28"/>
    <mergeCell ref="J28:K28"/>
    <mergeCell ref="D29:E29"/>
    <mergeCell ref="J29:K29"/>
    <mergeCell ref="D30:E30"/>
    <mergeCell ref="J30:K30"/>
    <mergeCell ref="A31:E31"/>
    <mergeCell ref="G31:H31"/>
    <mergeCell ref="J31:K31"/>
    <mergeCell ref="A32:K32"/>
    <mergeCell ref="A33:K33"/>
    <mergeCell ref="A34:K34"/>
    <mergeCell ref="A10:A11"/>
    <mergeCell ref="A12:A30"/>
    <mergeCell ref="B13:B25"/>
    <mergeCell ref="B26:B28"/>
    <mergeCell ref="B29:B30"/>
    <mergeCell ref="C13:C16"/>
    <mergeCell ref="C18:C20"/>
    <mergeCell ref="C21:C25"/>
    <mergeCell ref="C29:C30"/>
    <mergeCell ref="A6:C9"/>
  </mergeCells>
  <pageMargins left="0.629861111111111" right="0.156944444444444" top="0.708333333333333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目标表</vt:lpstr>
      <vt:lpstr>5月监控</vt:lpstr>
      <vt:lpstr>9月监控</vt:lpstr>
      <vt:lpstr>自评表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huawei</dc:creator>
  <cp:lastModifiedBy>Administrator</cp:lastModifiedBy>
  <dcterms:created xsi:type="dcterms:W3CDTF">2020-06-10T08:45:00Z</dcterms:created>
  <dcterms:modified xsi:type="dcterms:W3CDTF">2021-04-23T05:29:52Z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2052-11.1.0.10356</vt:lpwstr>
  </property>
  <property fmtid="{D5CDD505-2E9C-101B-9397-08002B2CF9AE}" pid="3" name="ICV">
    <vt:lpwstr>F21A3DC8A7BD4B2698A2EAB8221E366E</vt:lpwstr>
  </property>
</Properties>
</file>